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60"/>
  </bookViews>
  <sheets>
    <sheet name="居住区" sheetId="16" r:id="rId1"/>
    <sheet name="党政系统7" sheetId="8" r:id="rId2"/>
    <sheet name="经贸系统17" sheetId="10" r:id="rId3"/>
    <sheet name="政法系统7" sheetId="11" r:id="rId4"/>
    <sheet name="发改系统4" sheetId="12" r:id="rId5"/>
    <sheet name="宣传系统7" sheetId="13" r:id="rId6"/>
    <sheet name="农业系统7" sheetId="14" r:id="rId7"/>
  </sheets>
  <calcPr calcId="144525"/>
</workbook>
</file>

<file path=xl/sharedStrings.xml><?xml version="1.0" encoding="utf-8"?>
<sst xmlns="http://schemas.openxmlformats.org/spreadsheetml/2006/main" count="242" uniqueCount="110">
  <si>
    <t>园林式居住区创建任务分工明细表</t>
  </si>
  <si>
    <t>序号</t>
  </si>
  <si>
    <t>小区名称</t>
  </si>
  <si>
    <t>占地面积（㎡）</t>
  </si>
  <si>
    <t>绿化面积（㎡）</t>
  </si>
  <si>
    <t>完成时限</t>
  </si>
  <si>
    <t>备注</t>
  </si>
  <si>
    <t>原有面积</t>
  </si>
  <si>
    <t>新建面积</t>
  </si>
  <si>
    <t>达标面积</t>
  </si>
  <si>
    <t>金斓太行里</t>
  </si>
  <si>
    <t>4月20日前</t>
  </si>
  <si>
    <t>各居住区绿化建设任务由所属社区负责督促完成。</t>
  </si>
  <si>
    <t>紫东家园</t>
  </si>
  <si>
    <t>同兴苑小区</t>
  </si>
  <si>
    <t>锦绣崇岩</t>
  </si>
  <si>
    <t>电力小区</t>
  </si>
  <si>
    <t>万通苑小区</t>
  </si>
  <si>
    <t>富润城</t>
  </si>
  <si>
    <t>阳光花苑</t>
  </si>
  <si>
    <t>滨河湾花苑</t>
  </si>
  <si>
    <t>德盛苑小区</t>
  </si>
  <si>
    <t>德盛嘉园小区</t>
  </si>
  <si>
    <t>煜星苑小区</t>
  </si>
  <si>
    <t>王庄嘉苑</t>
  </si>
  <si>
    <t>金港100</t>
  </si>
  <si>
    <t>青羊明珠金港苑</t>
  </si>
  <si>
    <t>加州小镇</t>
  </si>
  <si>
    <t>嘉和苑</t>
  </si>
  <si>
    <t>顺安小区</t>
  </si>
  <si>
    <t>和园小区</t>
  </si>
  <si>
    <t>康乐苑小区</t>
  </si>
  <si>
    <t>凤凰名居</t>
  </si>
  <si>
    <t>滨河花园</t>
  </si>
  <si>
    <t>旧工行家属院</t>
  </si>
  <si>
    <t>纪委小区</t>
  </si>
  <si>
    <t>信用社小区</t>
  </si>
  <si>
    <t>住建局家属院</t>
  </si>
  <si>
    <t>彩凤花苑商品楼</t>
  </si>
  <si>
    <t>园林式单位创建任务分工明细表</t>
  </si>
  <si>
    <t>党政系统</t>
  </si>
  <si>
    <t>负责人：曹五兴</t>
  </si>
  <si>
    <t>单位名称</t>
  </si>
  <si>
    <r>
      <rPr>
        <sz val="10"/>
        <color theme="1"/>
        <rFont val="仿宋"/>
        <charset val="134"/>
      </rPr>
      <t>绿化面积（</t>
    </r>
    <r>
      <rPr>
        <sz val="10"/>
        <color theme="1"/>
        <rFont val="SimSun"/>
        <charset val="134"/>
      </rPr>
      <t>㎡</t>
    </r>
    <r>
      <rPr>
        <sz val="10"/>
        <color theme="1"/>
        <rFont val="仿宋"/>
        <charset val="134"/>
      </rPr>
      <t>）</t>
    </r>
  </si>
  <si>
    <t>完成时间</t>
  </si>
  <si>
    <t>需建面积</t>
  </si>
  <si>
    <t>县委、县政府、人大、政协、县直属机关事务服务中心</t>
  </si>
  <si>
    <t>县直属机关事务服务中心负责园林绿化建设任务</t>
  </si>
  <si>
    <t>纪检委</t>
  </si>
  <si>
    <t>党校</t>
  </si>
  <si>
    <t>武装部</t>
  </si>
  <si>
    <t>老干部局</t>
  </si>
  <si>
    <t>县人力资源和社会保障局</t>
  </si>
  <si>
    <t>档案馆</t>
  </si>
  <si>
    <t>经贸系统</t>
  </si>
  <si>
    <t>负责人：任霖</t>
  </si>
  <si>
    <t>财政局</t>
  </si>
  <si>
    <t>交通运输局</t>
  </si>
  <si>
    <t>应急局</t>
  </si>
  <si>
    <t>人民银行</t>
  </si>
  <si>
    <t>供电公司</t>
  </si>
  <si>
    <t>人寿保险</t>
  </si>
  <si>
    <t>联通公司</t>
  </si>
  <si>
    <t>烟草公司</t>
  </si>
  <si>
    <t>农商行</t>
  </si>
  <si>
    <t>财险公司</t>
  </si>
  <si>
    <t>中小企业服务中心</t>
  </si>
  <si>
    <t>税务局</t>
  </si>
  <si>
    <t>邮政公司</t>
  </si>
  <si>
    <t>石油公司</t>
  </si>
  <si>
    <t>公路段</t>
  </si>
  <si>
    <t>县供销合作社联合社</t>
  </si>
  <si>
    <t>移动公司</t>
  </si>
  <si>
    <t>政法系统</t>
  </si>
  <si>
    <t>负责人：郭忠义</t>
  </si>
  <si>
    <t>检察院</t>
  </si>
  <si>
    <t>交警队</t>
  </si>
  <si>
    <t>法院</t>
  </si>
  <si>
    <t>公安局</t>
  </si>
  <si>
    <t>消防救援大队</t>
  </si>
  <si>
    <t>残疾人联合会</t>
  </si>
  <si>
    <t>民政局</t>
  </si>
  <si>
    <t>发改系统</t>
  </si>
  <si>
    <t>负责人：原保根</t>
  </si>
  <si>
    <t>生态环境局</t>
  </si>
  <si>
    <t>凯烽物资</t>
  </si>
  <si>
    <t>污水厂</t>
  </si>
  <si>
    <t>康馨供热</t>
  </si>
  <si>
    <t>宣传系统</t>
  </si>
  <si>
    <t>负责人：张瑞波</t>
  </si>
  <si>
    <t>教育局</t>
  </si>
  <si>
    <t>一中</t>
  </si>
  <si>
    <t>二中</t>
  </si>
  <si>
    <t>青羊小学</t>
  </si>
  <si>
    <t>春蕾幼儿园</t>
  </si>
  <si>
    <t>县医院</t>
  </si>
  <si>
    <t>妇幼保健计划生育服务中心</t>
  </si>
  <si>
    <t>农业系统</t>
  </si>
  <si>
    <t>负责人：王腾</t>
  </si>
  <si>
    <t>农业农村局</t>
  </si>
  <si>
    <t>自然资源局</t>
  </si>
  <si>
    <t>乡村振兴局</t>
  </si>
  <si>
    <t>气象局</t>
  </si>
  <si>
    <t>润泉供水</t>
  </si>
  <si>
    <t>畜牧中心</t>
  </si>
  <si>
    <t>河道管理处</t>
  </si>
  <si>
    <t>上党药材专业镇</t>
  </si>
  <si>
    <t>正来制药</t>
  </si>
  <si>
    <t>国家地质公园和林林公园服务中心</t>
  </si>
  <si>
    <t>4月21日前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</si>
</sst>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10"/>
      <color theme="1"/>
      <name val="仿宋"/>
      <charset val="134"/>
    </font>
    <font>
      <sz val="24"/>
      <color theme="1"/>
      <name val="等线"/>
      <charset val="134"/>
      <scheme val="minor"/>
    </font>
    <font>
      <sz val="11"/>
      <color theme="1"/>
      <name val="仿宋"/>
      <charset val="134"/>
    </font>
    <font>
      <sz val="22"/>
      <color theme="1"/>
      <name val="黑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0"/>
      <color theme="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8" fillId="24" borderId="13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21" fillId="29" borderId="13" applyNumberFormat="false" applyAlignment="false" applyProtection="false">
      <alignment vertical="center"/>
    </xf>
    <xf numFmtId="0" fontId="17" fillId="24" borderId="12" applyNumberFormat="false" applyAlignment="false" applyProtection="false">
      <alignment vertical="center"/>
    </xf>
    <xf numFmtId="0" fontId="22" fillId="31" borderId="14" applyNumberFormat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  <xf numFmtId="0" fontId="1" fillId="0" borderId="5" xfId="0" applyFont="true" applyBorder="true" applyAlignment="true">
      <alignment horizontal="center" vertical="center"/>
    </xf>
    <xf numFmtId="0" fontId="1" fillId="0" borderId="6" xfId="0" applyFont="true" applyBorder="true" applyAlignment="true">
      <alignment horizontal="center" vertical="center"/>
    </xf>
    <xf numFmtId="0" fontId="1" fillId="0" borderId="5" xfId="0" applyFont="true" applyBorder="true" applyAlignment="true">
      <alignment horizontal="center" vertical="center" wrapText="true"/>
    </xf>
    <xf numFmtId="0" fontId="1" fillId="0" borderId="7" xfId="0" applyFont="true" applyBorder="true" applyAlignment="true">
      <alignment horizontal="center" vertical="center" wrapText="true"/>
    </xf>
    <xf numFmtId="0" fontId="1" fillId="0" borderId="6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A1" sqref="A1:H1"/>
    </sheetView>
  </sheetViews>
  <sheetFormatPr defaultColWidth="9" defaultRowHeight="15" outlineLevelCol="7"/>
  <cols>
    <col min="1" max="1" width="5.55833333333333" style="18" customWidth="true"/>
    <col min="2" max="2" width="15.1083333333333" style="18" customWidth="true"/>
    <col min="3" max="4" width="10.775" style="18" customWidth="true"/>
    <col min="5" max="5" width="11.1083333333333" style="18" customWidth="true"/>
    <col min="6" max="6" width="11.8833333333333" style="18" customWidth="true"/>
    <col min="7" max="7" width="11.4416666666667" style="18" customWidth="true"/>
    <col min="8" max="8" width="10.4416666666667" style="18" customWidth="true"/>
  </cols>
  <sheetData>
    <row r="1" ht="47" customHeight="true" spans="1:8">
      <c r="A1" s="19" t="s">
        <v>0</v>
      </c>
      <c r="B1" s="19"/>
      <c r="C1" s="19"/>
      <c r="D1" s="19"/>
      <c r="E1" s="19"/>
      <c r="F1" s="19"/>
      <c r="G1" s="19"/>
      <c r="H1" s="19"/>
    </row>
    <row r="2" spans="1:8">
      <c r="A2" s="17" t="s">
        <v>1</v>
      </c>
      <c r="B2" s="17" t="s">
        <v>2</v>
      </c>
      <c r="C2" s="8" t="s">
        <v>3</v>
      </c>
      <c r="D2" s="20" t="s">
        <v>4</v>
      </c>
      <c r="E2" s="21"/>
      <c r="F2" s="22"/>
      <c r="G2" s="23" t="s">
        <v>5</v>
      </c>
      <c r="H2" s="23" t="s">
        <v>6</v>
      </c>
    </row>
    <row r="3" spans="1:8">
      <c r="A3" s="17"/>
      <c r="B3" s="17"/>
      <c r="C3" s="8"/>
      <c r="D3" s="17" t="s">
        <v>7</v>
      </c>
      <c r="E3" s="17" t="s">
        <v>8</v>
      </c>
      <c r="F3" s="17" t="s">
        <v>9</v>
      </c>
      <c r="G3" s="24"/>
      <c r="H3" s="24"/>
    </row>
    <row r="4" ht="23" customHeight="true" spans="1:8">
      <c r="A4" s="17">
        <v>1</v>
      </c>
      <c r="B4" s="17" t="s">
        <v>10</v>
      </c>
      <c r="C4" s="17">
        <v>47485.6</v>
      </c>
      <c r="D4" s="17">
        <v>14679.29</v>
      </c>
      <c r="E4" s="17">
        <v>1940.67</v>
      </c>
      <c r="F4" s="17">
        <f t="shared" ref="F4:F30" si="0">SUM(D4:E4)</f>
        <v>16619.96</v>
      </c>
      <c r="G4" s="17" t="s">
        <v>11</v>
      </c>
      <c r="H4" s="25" t="s">
        <v>12</v>
      </c>
    </row>
    <row r="5" ht="23" customHeight="true" spans="1:8">
      <c r="A5" s="17">
        <v>2</v>
      </c>
      <c r="B5" s="17" t="s">
        <v>13</v>
      </c>
      <c r="C5" s="17">
        <v>117749.45</v>
      </c>
      <c r="D5" s="17">
        <v>35324.84</v>
      </c>
      <c r="E5" s="17">
        <v>5887.47</v>
      </c>
      <c r="F5" s="17">
        <f t="shared" si="0"/>
        <v>41212.31</v>
      </c>
      <c r="G5" s="17" t="s">
        <v>11</v>
      </c>
      <c r="H5" s="26"/>
    </row>
    <row r="6" ht="23" customHeight="true" spans="1:8">
      <c r="A6" s="17">
        <v>3</v>
      </c>
      <c r="B6" s="17" t="s">
        <v>14</v>
      </c>
      <c r="C6" s="17">
        <v>62666.67</v>
      </c>
      <c r="D6" s="17">
        <v>13281.33</v>
      </c>
      <c r="E6" s="17">
        <v>8652</v>
      </c>
      <c r="F6" s="17">
        <f t="shared" si="0"/>
        <v>21933.33</v>
      </c>
      <c r="G6" s="17" t="s">
        <v>11</v>
      </c>
      <c r="H6" s="26"/>
    </row>
    <row r="7" ht="23" customHeight="true" spans="1:8">
      <c r="A7" s="17">
        <v>4</v>
      </c>
      <c r="B7" s="17" t="s">
        <v>15</v>
      </c>
      <c r="C7" s="17">
        <v>29529.87</v>
      </c>
      <c r="D7" s="17">
        <v>1929.34</v>
      </c>
      <c r="E7" s="17">
        <v>8406.11</v>
      </c>
      <c r="F7" s="17">
        <f t="shared" si="0"/>
        <v>10335.45</v>
      </c>
      <c r="G7" s="17" t="s">
        <v>11</v>
      </c>
      <c r="H7" s="26"/>
    </row>
    <row r="8" ht="23" customHeight="true" spans="1:8">
      <c r="A8" s="17">
        <v>5</v>
      </c>
      <c r="B8" s="17" t="s">
        <v>16</v>
      </c>
      <c r="C8" s="17">
        <v>7061</v>
      </c>
      <c r="D8" s="17">
        <v>1817</v>
      </c>
      <c r="E8" s="17">
        <v>654.35</v>
      </c>
      <c r="F8" s="17">
        <f t="shared" si="0"/>
        <v>2471.35</v>
      </c>
      <c r="G8" s="17" t="s">
        <v>11</v>
      </c>
      <c r="H8" s="26"/>
    </row>
    <row r="9" ht="23" customHeight="true" spans="1:8">
      <c r="A9" s="17">
        <v>6</v>
      </c>
      <c r="B9" s="17" t="s">
        <v>17</v>
      </c>
      <c r="C9" s="17">
        <v>7183.23</v>
      </c>
      <c r="D9" s="17">
        <v>2307.93</v>
      </c>
      <c r="E9" s="17">
        <v>206.2</v>
      </c>
      <c r="F9" s="17">
        <f t="shared" si="0"/>
        <v>2514.13</v>
      </c>
      <c r="G9" s="17" t="s">
        <v>11</v>
      </c>
      <c r="H9" s="26"/>
    </row>
    <row r="10" ht="23" customHeight="true" spans="1:8">
      <c r="A10" s="17">
        <v>7</v>
      </c>
      <c r="B10" s="17" t="s">
        <v>18</v>
      </c>
      <c r="C10" s="17">
        <v>560</v>
      </c>
      <c r="D10" s="17">
        <v>0</v>
      </c>
      <c r="E10" s="17">
        <v>196</v>
      </c>
      <c r="F10" s="17">
        <f t="shared" si="0"/>
        <v>196</v>
      </c>
      <c r="G10" s="17" t="s">
        <v>11</v>
      </c>
      <c r="H10" s="26"/>
    </row>
    <row r="11" ht="23" customHeight="true" spans="1:8">
      <c r="A11" s="17">
        <v>8</v>
      </c>
      <c r="B11" s="17" t="s">
        <v>19</v>
      </c>
      <c r="C11" s="17">
        <v>43000</v>
      </c>
      <c r="D11" s="17">
        <v>300</v>
      </c>
      <c r="E11" s="17">
        <v>12050</v>
      </c>
      <c r="F11" s="17">
        <f t="shared" si="0"/>
        <v>12350</v>
      </c>
      <c r="G11" s="17" t="s">
        <v>11</v>
      </c>
      <c r="H11" s="26"/>
    </row>
    <row r="12" ht="23" customHeight="true" spans="1:8">
      <c r="A12" s="17">
        <v>9</v>
      </c>
      <c r="B12" s="17" t="s">
        <v>20</v>
      </c>
      <c r="C12" s="17">
        <v>40000</v>
      </c>
      <c r="D12" s="17">
        <v>3500</v>
      </c>
      <c r="E12" s="17">
        <v>10500</v>
      </c>
      <c r="F12" s="17">
        <f t="shared" si="0"/>
        <v>14000</v>
      </c>
      <c r="G12" s="17" t="s">
        <v>11</v>
      </c>
      <c r="H12" s="26"/>
    </row>
    <row r="13" ht="23" customHeight="true" spans="1:8">
      <c r="A13" s="17">
        <v>10</v>
      </c>
      <c r="B13" s="17" t="s">
        <v>21</v>
      </c>
      <c r="C13" s="17">
        <v>14857.6</v>
      </c>
      <c r="D13" s="17">
        <v>4343.14</v>
      </c>
      <c r="E13" s="17">
        <v>857.02</v>
      </c>
      <c r="F13" s="17">
        <f t="shared" si="0"/>
        <v>5200.16</v>
      </c>
      <c r="G13" s="17" t="s">
        <v>11</v>
      </c>
      <c r="H13" s="26"/>
    </row>
    <row r="14" ht="23" customHeight="true" spans="1:8">
      <c r="A14" s="17">
        <v>11</v>
      </c>
      <c r="B14" s="17" t="s">
        <v>22</v>
      </c>
      <c r="C14" s="17">
        <v>16227.6</v>
      </c>
      <c r="D14" s="17">
        <v>1155.8</v>
      </c>
      <c r="E14" s="17">
        <v>4523.86</v>
      </c>
      <c r="F14" s="17">
        <f t="shared" si="0"/>
        <v>5679.66</v>
      </c>
      <c r="G14" s="17" t="s">
        <v>11</v>
      </c>
      <c r="H14" s="26"/>
    </row>
    <row r="15" ht="23" customHeight="true" spans="1:8">
      <c r="A15" s="17">
        <v>12</v>
      </c>
      <c r="B15" s="17" t="s">
        <v>23</v>
      </c>
      <c r="C15" s="17">
        <v>5387.22</v>
      </c>
      <c r="D15" s="17">
        <v>779.59</v>
      </c>
      <c r="E15" s="17">
        <v>1105.94</v>
      </c>
      <c r="F15" s="17">
        <f t="shared" si="0"/>
        <v>1885.53</v>
      </c>
      <c r="G15" s="17" t="s">
        <v>11</v>
      </c>
      <c r="H15" s="26"/>
    </row>
    <row r="16" ht="23" customHeight="true" spans="1:8">
      <c r="A16" s="17">
        <v>13</v>
      </c>
      <c r="B16" s="17" t="s">
        <v>24</v>
      </c>
      <c r="C16" s="17">
        <v>20261</v>
      </c>
      <c r="D16" s="17">
        <v>5980.6</v>
      </c>
      <c r="E16" s="17">
        <v>1110.75</v>
      </c>
      <c r="F16" s="17">
        <f t="shared" si="0"/>
        <v>7091.35</v>
      </c>
      <c r="G16" s="17" t="s">
        <v>11</v>
      </c>
      <c r="H16" s="26"/>
    </row>
    <row r="17" ht="23" customHeight="true" spans="1:8">
      <c r="A17" s="17">
        <v>14</v>
      </c>
      <c r="B17" s="17" t="s">
        <v>25</v>
      </c>
      <c r="C17" s="17">
        <v>2800</v>
      </c>
      <c r="D17" s="17">
        <v>111.66</v>
      </c>
      <c r="E17" s="17">
        <v>868.34</v>
      </c>
      <c r="F17" s="17">
        <f t="shared" si="0"/>
        <v>980</v>
      </c>
      <c r="G17" s="17" t="s">
        <v>11</v>
      </c>
      <c r="H17" s="26"/>
    </row>
    <row r="18" ht="23" customHeight="true" spans="1:8">
      <c r="A18" s="17">
        <v>15</v>
      </c>
      <c r="B18" s="17" t="s">
        <v>26</v>
      </c>
      <c r="C18" s="17">
        <v>5700</v>
      </c>
      <c r="D18" s="17">
        <v>1568.19</v>
      </c>
      <c r="E18" s="17">
        <v>426.81</v>
      </c>
      <c r="F18" s="17">
        <f t="shared" si="0"/>
        <v>1995</v>
      </c>
      <c r="G18" s="17" t="s">
        <v>11</v>
      </c>
      <c r="H18" s="26"/>
    </row>
    <row r="19" ht="23" customHeight="true" spans="1:8">
      <c r="A19" s="17">
        <v>16</v>
      </c>
      <c r="B19" s="17" t="s">
        <v>27</v>
      </c>
      <c r="C19" s="17">
        <v>27235</v>
      </c>
      <c r="D19" s="17">
        <v>3146.97</v>
      </c>
      <c r="E19" s="17">
        <v>6385.28</v>
      </c>
      <c r="F19" s="17">
        <f t="shared" si="0"/>
        <v>9532.25</v>
      </c>
      <c r="G19" s="17" t="s">
        <v>11</v>
      </c>
      <c r="H19" s="26"/>
    </row>
    <row r="20" ht="23" customHeight="true" spans="1:8">
      <c r="A20" s="17">
        <v>17</v>
      </c>
      <c r="B20" s="17" t="s">
        <v>28</v>
      </c>
      <c r="C20" s="17">
        <v>9304.65</v>
      </c>
      <c r="D20" s="17">
        <v>0</v>
      </c>
      <c r="E20" s="17">
        <v>3256.62</v>
      </c>
      <c r="F20" s="17">
        <f t="shared" si="0"/>
        <v>3256.62</v>
      </c>
      <c r="G20" s="17" t="s">
        <v>11</v>
      </c>
      <c r="H20" s="26"/>
    </row>
    <row r="21" ht="23" customHeight="true" spans="1:8">
      <c r="A21" s="17">
        <v>18</v>
      </c>
      <c r="B21" s="17" t="s">
        <v>29</v>
      </c>
      <c r="C21" s="17">
        <v>950</v>
      </c>
      <c r="D21" s="17">
        <v>0</v>
      </c>
      <c r="E21" s="17">
        <v>332.5</v>
      </c>
      <c r="F21" s="17">
        <f t="shared" si="0"/>
        <v>332.5</v>
      </c>
      <c r="G21" s="17" t="s">
        <v>11</v>
      </c>
      <c r="H21" s="26"/>
    </row>
    <row r="22" ht="23" customHeight="true" spans="1:8">
      <c r="A22" s="17">
        <v>19</v>
      </c>
      <c r="B22" s="17" t="s">
        <v>30</v>
      </c>
      <c r="C22" s="17">
        <v>10399</v>
      </c>
      <c r="D22" s="17">
        <v>65.86</v>
      </c>
      <c r="E22" s="17">
        <v>3573.79</v>
      </c>
      <c r="F22" s="17">
        <f t="shared" si="0"/>
        <v>3639.65</v>
      </c>
      <c r="G22" s="17" t="s">
        <v>11</v>
      </c>
      <c r="H22" s="26"/>
    </row>
    <row r="23" ht="23" customHeight="true" spans="1:8">
      <c r="A23" s="17">
        <v>20</v>
      </c>
      <c r="B23" s="17" t="s">
        <v>31</v>
      </c>
      <c r="C23" s="17">
        <v>2120</v>
      </c>
      <c r="D23" s="17">
        <v>0</v>
      </c>
      <c r="E23" s="17">
        <v>742</v>
      </c>
      <c r="F23" s="17">
        <f t="shared" si="0"/>
        <v>742</v>
      </c>
      <c r="G23" s="17" t="s">
        <v>11</v>
      </c>
      <c r="H23" s="26"/>
    </row>
    <row r="24" ht="23" customHeight="true" spans="1:8">
      <c r="A24" s="17">
        <v>21</v>
      </c>
      <c r="B24" s="17" t="s">
        <v>32</v>
      </c>
      <c r="C24" s="17">
        <v>5785.76</v>
      </c>
      <c r="D24" s="17">
        <v>153.25</v>
      </c>
      <c r="E24" s="17">
        <v>1871.76</v>
      </c>
      <c r="F24" s="17">
        <f t="shared" si="0"/>
        <v>2025.01</v>
      </c>
      <c r="G24" s="17" t="s">
        <v>11</v>
      </c>
      <c r="H24" s="26"/>
    </row>
    <row r="25" ht="23" customHeight="true" spans="1:8">
      <c r="A25" s="17">
        <v>22</v>
      </c>
      <c r="B25" s="17" t="s">
        <v>33</v>
      </c>
      <c r="C25" s="17">
        <v>20817.96</v>
      </c>
      <c r="D25" s="17">
        <v>468.23</v>
      </c>
      <c r="E25" s="17">
        <v>6818.06</v>
      </c>
      <c r="F25" s="17">
        <f t="shared" si="0"/>
        <v>7286.29</v>
      </c>
      <c r="G25" s="17" t="s">
        <v>11</v>
      </c>
      <c r="H25" s="26"/>
    </row>
    <row r="26" ht="23" customHeight="true" spans="1:8">
      <c r="A26" s="17">
        <v>23</v>
      </c>
      <c r="B26" s="17" t="s">
        <v>34</v>
      </c>
      <c r="C26" s="17">
        <v>3729.97</v>
      </c>
      <c r="D26" s="17">
        <v>0</v>
      </c>
      <c r="E26" s="17">
        <v>932.49</v>
      </c>
      <c r="F26" s="17">
        <f t="shared" si="0"/>
        <v>932.49</v>
      </c>
      <c r="G26" s="17" t="s">
        <v>11</v>
      </c>
      <c r="H26" s="26"/>
    </row>
    <row r="27" ht="23" customHeight="true" spans="1:8">
      <c r="A27" s="17">
        <v>24</v>
      </c>
      <c r="B27" s="17" t="s">
        <v>35</v>
      </c>
      <c r="C27" s="17">
        <v>1227</v>
      </c>
      <c r="D27" s="17">
        <v>0</v>
      </c>
      <c r="E27" s="17">
        <v>429.45</v>
      </c>
      <c r="F27" s="17">
        <f t="shared" si="0"/>
        <v>429.45</v>
      </c>
      <c r="G27" s="17" t="s">
        <v>11</v>
      </c>
      <c r="H27" s="26"/>
    </row>
    <row r="28" ht="23" customHeight="true" spans="1:8">
      <c r="A28" s="17">
        <v>25</v>
      </c>
      <c r="B28" s="17" t="s">
        <v>36</v>
      </c>
      <c r="C28" s="17">
        <v>966</v>
      </c>
      <c r="D28" s="17">
        <v>0</v>
      </c>
      <c r="E28" s="17">
        <v>241.5</v>
      </c>
      <c r="F28" s="17">
        <f t="shared" si="0"/>
        <v>241.5</v>
      </c>
      <c r="G28" s="17" t="s">
        <v>11</v>
      </c>
      <c r="H28" s="26"/>
    </row>
    <row r="29" ht="23" customHeight="true" spans="1:8">
      <c r="A29" s="17">
        <v>26</v>
      </c>
      <c r="B29" s="17" t="s">
        <v>37</v>
      </c>
      <c r="C29" s="17">
        <v>1300</v>
      </c>
      <c r="D29" s="17">
        <v>0</v>
      </c>
      <c r="E29" s="17">
        <v>325</v>
      </c>
      <c r="F29" s="17">
        <f t="shared" si="0"/>
        <v>325</v>
      </c>
      <c r="G29" s="17" t="s">
        <v>11</v>
      </c>
      <c r="H29" s="26"/>
    </row>
    <row r="30" ht="23" customHeight="true" spans="1:8">
      <c r="A30" s="17">
        <v>27</v>
      </c>
      <c r="B30" s="17" t="s">
        <v>38</v>
      </c>
      <c r="C30" s="17">
        <v>3277</v>
      </c>
      <c r="D30" s="17">
        <v>320</v>
      </c>
      <c r="E30" s="17">
        <v>726.95</v>
      </c>
      <c r="F30" s="17">
        <f t="shared" si="0"/>
        <v>1046.95</v>
      </c>
      <c r="G30" s="17" t="s">
        <v>11</v>
      </c>
      <c r="H30" s="27"/>
    </row>
  </sheetData>
  <mergeCells count="8">
    <mergeCell ref="A1:H1"/>
    <mergeCell ref="D2:F2"/>
    <mergeCell ref="A2:A3"/>
    <mergeCell ref="B2:B3"/>
    <mergeCell ref="C2:C3"/>
    <mergeCell ref="G2:G3"/>
    <mergeCell ref="H2:H3"/>
    <mergeCell ref="H4:H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" sqref="A1:H1"/>
    </sheetView>
  </sheetViews>
  <sheetFormatPr defaultColWidth="9" defaultRowHeight="15" outlineLevelCol="7"/>
  <cols>
    <col min="2" max="2" width="18.125" customWidth="true"/>
    <col min="3" max="3" width="9.375"/>
  </cols>
  <sheetData>
    <row r="1" ht="47" customHeight="true" spans="1:8">
      <c r="A1" s="2" t="s">
        <v>39</v>
      </c>
      <c r="B1" s="2"/>
      <c r="C1" s="2"/>
      <c r="D1" s="2"/>
      <c r="E1" s="2"/>
      <c r="F1" s="2"/>
      <c r="G1" s="2"/>
      <c r="H1" s="2"/>
    </row>
    <row r="2" ht="46" customHeight="true" spans="1:8">
      <c r="A2" s="3" t="s">
        <v>40</v>
      </c>
      <c r="B2" s="3"/>
      <c r="C2" s="4"/>
      <c r="D2" s="4"/>
      <c r="E2" s="4"/>
      <c r="F2" s="4"/>
      <c r="G2" s="3" t="s">
        <v>41</v>
      </c>
      <c r="H2" s="3"/>
    </row>
    <row r="3" spans="1:8">
      <c r="A3" s="5" t="s">
        <v>1</v>
      </c>
      <c r="B3" s="5" t="s">
        <v>42</v>
      </c>
      <c r="C3" s="6" t="s">
        <v>3</v>
      </c>
      <c r="D3" s="7" t="s">
        <v>43</v>
      </c>
      <c r="E3" s="11"/>
      <c r="F3" s="12"/>
      <c r="G3" s="5" t="s">
        <v>44</v>
      </c>
      <c r="H3" s="5" t="s">
        <v>6</v>
      </c>
    </row>
    <row r="4" ht="28" customHeight="true" spans="1:8">
      <c r="A4" s="5"/>
      <c r="B4" s="5"/>
      <c r="C4" s="6"/>
      <c r="D4" s="5" t="s">
        <v>7</v>
      </c>
      <c r="E4" s="5" t="s">
        <v>45</v>
      </c>
      <c r="F4" s="5" t="s">
        <v>9</v>
      </c>
      <c r="G4" s="5"/>
      <c r="H4" s="5"/>
    </row>
    <row r="5" ht="89" customHeight="true" spans="1:8">
      <c r="A5" s="5">
        <v>1</v>
      </c>
      <c r="B5" s="6" t="s">
        <v>46</v>
      </c>
      <c r="C5" s="5">
        <v>4334</v>
      </c>
      <c r="D5" s="5">
        <v>758.17</v>
      </c>
      <c r="E5" s="5">
        <v>325.55</v>
      </c>
      <c r="F5" s="5">
        <f>SUM(D5:E5)</f>
        <v>1083.72</v>
      </c>
      <c r="G5" s="5" t="s">
        <v>11</v>
      </c>
      <c r="H5" s="6" t="s">
        <v>47</v>
      </c>
    </row>
    <row r="6" ht="60" customHeight="true" spans="1:8">
      <c r="A6" s="5">
        <v>2</v>
      </c>
      <c r="B6" s="5" t="s">
        <v>48</v>
      </c>
      <c r="C6" s="5">
        <v>1728</v>
      </c>
      <c r="D6" s="5">
        <v>350</v>
      </c>
      <c r="E6" s="5">
        <v>255</v>
      </c>
      <c r="F6" s="5">
        <f t="shared" ref="F6:F11" si="0">SUM(D6:E6)</f>
        <v>605</v>
      </c>
      <c r="G6" s="5" t="s">
        <v>11</v>
      </c>
      <c r="H6" s="5"/>
    </row>
    <row r="7" ht="60" customHeight="true" spans="1:8">
      <c r="A7" s="5">
        <v>3</v>
      </c>
      <c r="B7" s="5" t="s">
        <v>49</v>
      </c>
      <c r="C7" s="5">
        <v>12172.67</v>
      </c>
      <c r="D7" s="5">
        <v>598.84</v>
      </c>
      <c r="E7" s="5">
        <v>2444.33</v>
      </c>
      <c r="F7" s="5">
        <f t="shared" si="0"/>
        <v>3043.17</v>
      </c>
      <c r="G7" s="5" t="s">
        <v>11</v>
      </c>
      <c r="H7" s="5"/>
    </row>
    <row r="8" ht="60" customHeight="true" spans="1:8">
      <c r="A8" s="5">
        <v>4</v>
      </c>
      <c r="B8" s="5" t="s">
        <v>50</v>
      </c>
      <c r="C8" s="5">
        <v>6733</v>
      </c>
      <c r="D8" s="5">
        <v>560</v>
      </c>
      <c r="E8" s="5">
        <v>1796.55</v>
      </c>
      <c r="F8" s="5">
        <f t="shared" si="0"/>
        <v>2356.55</v>
      </c>
      <c r="G8" s="5" t="s">
        <v>11</v>
      </c>
      <c r="H8" s="5"/>
    </row>
    <row r="9" ht="60" customHeight="true" spans="1:8">
      <c r="A9" s="5">
        <v>5</v>
      </c>
      <c r="B9" s="5" t="s">
        <v>51</v>
      </c>
      <c r="C9" s="5">
        <v>6480</v>
      </c>
      <c r="D9" s="5">
        <v>230</v>
      </c>
      <c r="E9" s="5">
        <v>2038</v>
      </c>
      <c r="F9" s="5">
        <f t="shared" si="0"/>
        <v>2268</v>
      </c>
      <c r="G9" s="5" t="s">
        <v>11</v>
      </c>
      <c r="H9" s="5"/>
    </row>
    <row r="10" ht="60" customHeight="true" spans="1:8">
      <c r="A10" s="5">
        <v>6</v>
      </c>
      <c r="B10" s="6" t="s">
        <v>52</v>
      </c>
      <c r="C10" s="5">
        <v>3335</v>
      </c>
      <c r="D10" s="5">
        <v>180</v>
      </c>
      <c r="E10" s="5">
        <v>987.25</v>
      </c>
      <c r="F10" s="5">
        <f t="shared" si="0"/>
        <v>1167.25</v>
      </c>
      <c r="G10" s="5" t="s">
        <v>11</v>
      </c>
      <c r="H10" s="5"/>
    </row>
    <row r="11" ht="60" customHeight="true" spans="1:8">
      <c r="A11" s="5">
        <v>7</v>
      </c>
      <c r="B11" s="5" t="s">
        <v>53</v>
      </c>
      <c r="C11" s="5">
        <v>3331.4</v>
      </c>
      <c r="D11" s="5">
        <v>820</v>
      </c>
      <c r="E11" s="5">
        <v>345.99</v>
      </c>
      <c r="F11" s="5">
        <f t="shared" si="0"/>
        <v>1165.99</v>
      </c>
      <c r="G11" s="5" t="s">
        <v>11</v>
      </c>
      <c r="H11" s="5"/>
    </row>
  </sheetData>
  <mergeCells count="9">
    <mergeCell ref="A1:H1"/>
    <mergeCell ref="A2:B2"/>
    <mergeCell ref="G2:H2"/>
    <mergeCell ref="D3:F3"/>
    <mergeCell ref="A3:A4"/>
    <mergeCell ref="B3:B4"/>
    <mergeCell ref="C3:C4"/>
    <mergeCell ref="G3:G4"/>
    <mergeCell ref="H3:H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C19" sqref="C19"/>
    </sheetView>
  </sheetViews>
  <sheetFormatPr defaultColWidth="9" defaultRowHeight="15" outlineLevelCol="7"/>
  <cols>
    <col min="2" max="2" width="18.125" customWidth="true"/>
    <col min="3" max="3" width="9.375"/>
    <col min="7" max="7" width="10.5" customWidth="true"/>
  </cols>
  <sheetData>
    <row r="1" ht="47" customHeight="true" spans="1:8">
      <c r="A1" s="2" t="s">
        <v>39</v>
      </c>
      <c r="B1" s="2"/>
      <c r="C1" s="2"/>
      <c r="D1" s="2"/>
      <c r="E1" s="2"/>
      <c r="F1" s="2"/>
      <c r="G1" s="2"/>
      <c r="H1" s="2"/>
    </row>
    <row r="2" ht="46" customHeight="true" spans="1:8">
      <c r="A2" s="3" t="s">
        <v>54</v>
      </c>
      <c r="B2" s="3"/>
      <c r="C2" s="4"/>
      <c r="D2" s="4"/>
      <c r="E2" s="4"/>
      <c r="F2" s="4"/>
      <c r="G2" s="3" t="s">
        <v>55</v>
      </c>
      <c r="H2" s="3"/>
    </row>
    <row r="3" spans="1:8">
      <c r="A3" s="5" t="s">
        <v>1</v>
      </c>
      <c r="B3" s="5" t="s">
        <v>42</v>
      </c>
      <c r="C3" s="6" t="s">
        <v>3</v>
      </c>
      <c r="D3" s="7" t="s">
        <v>43</v>
      </c>
      <c r="E3" s="11"/>
      <c r="F3" s="12"/>
      <c r="G3" s="5" t="s">
        <v>44</v>
      </c>
      <c r="H3" s="5" t="s">
        <v>6</v>
      </c>
    </row>
    <row r="4" ht="28" customHeight="true" spans="1:8">
      <c r="A4" s="5"/>
      <c r="B4" s="5"/>
      <c r="C4" s="6"/>
      <c r="D4" s="5" t="s">
        <v>7</v>
      </c>
      <c r="E4" s="5" t="s">
        <v>45</v>
      </c>
      <c r="F4" s="5" t="s">
        <v>9</v>
      </c>
      <c r="G4" s="5"/>
      <c r="H4" s="5"/>
    </row>
    <row r="5" s="14" customFormat="true" ht="30" customHeight="true" spans="1:8">
      <c r="A5" s="5">
        <v>1</v>
      </c>
      <c r="B5" s="5" t="s">
        <v>56</v>
      </c>
      <c r="C5" s="5">
        <v>690</v>
      </c>
      <c r="D5" s="5">
        <v>0</v>
      </c>
      <c r="E5" s="5">
        <v>241.5</v>
      </c>
      <c r="F5" s="5">
        <f>SUM(D5:E5)</f>
        <v>241.5</v>
      </c>
      <c r="G5" s="5" t="s">
        <v>11</v>
      </c>
      <c r="H5" s="5"/>
    </row>
    <row r="6" s="14" customFormat="true" ht="30" customHeight="true" spans="1:8">
      <c r="A6" s="5">
        <v>2</v>
      </c>
      <c r="B6" s="5" t="s">
        <v>57</v>
      </c>
      <c r="C6" s="5">
        <v>8000</v>
      </c>
      <c r="D6" s="5">
        <v>1000</v>
      </c>
      <c r="E6" s="5">
        <v>1800</v>
      </c>
      <c r="F6" s="5">
        <f t="shared" ref="F6:F21" si="0">SUM(D6:E6)</f>
        <v>2800</v>
      </c>
      <c r="G6" s="5" t="s">
        <v>11</v>
      </c>
      <c r="H6" s="5"/>
    </row>
    <row r="7" s="14" customFormat="true" ht="30" customHeight="true" spans="1:8">
      <c r="A7" s="5">
        <v>3</v>
      </c>
      <c r="B7" s="5" t="s">
        <v>58</v>
      </c>
      <c r="C7" s="5">
        <v>1350</v>
      </c>
      <c r="D7" s="5">
        <v>72.5</v>
      </c>
      <c r="E7" s="5">
        <v>400</v>
      </c>
      <c r="F7" s="5">
        <f t="shared" si="0"/>
        <v>472.5</v>
      </c>
      <c r="G7" s="5" t="s">
        <v>11</v>
      </c>
      <c r="H7" s="5"/>
    </row>
    <row r="8" s="14" customFormat="true" ht="30" customHeight="true" spans="1:8">
      <c r="A8" s="5">
        <v>4</v>
      </c>
      <c r="B8" s="5" t="s">
        <v>59</v>
      </c>
      <c r="C8" s="5">
        <v>3500</v>
      </c>
      <c r="D8" s="5">
        <v>0</v>
      </c>
      <c r="E8" s="5">
        <v>1225</v>
      </c>
      <c r="F8" s="5">
        <f t="shared" si="0"/>
        <v>1225</v>
      </c>
      <c r="G8" s="5" t="s">
        <v>11</v>
      </c>
      <c r="H8" s="5"/>
    </row>
    <row r="9" s="14" customFormat="true" ht="30" customHeight="true" spans="1:8">
      <c r="A9" s="5">
        <v>5</v>
      </c>
      <c r="B9" s="5" t="s">
        <v>60</v>
      </c>
      <c r="C9" s="5">
        <v>2350</v>
      </c>
      <c r="D9" s="5">
        <v>122.5</v>
      </c>
      <c r="E9" s="5">
        <v>700</v>
      </c>
      <c r="F9" s="5">
        <f t="shared" si="0"/>
        <v>822.5</v>
      </c>
      <c r="G9" s="5" t="s">
        <v>11</v>
      </c>
      <c r="H9" s="5"/>
    </row>
    <row r="10" s="14" customFormat="true" ht="30" customHeight="true" spans="1:8">
      <c r="A10" s="5">
        <v>6</v>
      </c>
      <c r="B10" s="5" t="s">
        <v>61</v>
      </c>
      <c r="C10" s="5">
        <v>1724</v>
      </c>
      <c r="D10" s="5">
        <v>0</v>
      </c>
      <c r="E10" s="5">
        <v>603.4</v>
      </c>
      <c r="F10" s="5">
        <f t="shared" si="0"/>
        <v>603.4</v>
      </c>
      <c r="G10" s="5" t="s">
        <v>11</v>
      </c>
      <c r="H10" s="5"/>
    </row>
    <row r="11" s="14" customFormat="true" ht="30" customHeight="true" spans="1:8">
      <c r="A11" s="5">
        <v>7</v>
      </c>
      <c r="B11" s="5" t="s">
        <v>62</v>
      </c>
      <c r="C11" s="5">
        <v>200</v>
      </c>
      <c r="D11" s="5">
        <v>0</v>
      </c>
      <c r="E11" s="5">
        <v>70</v>
      </c>
      <c r="F11" s="5">
        <f t="shared" si="0"/>
        <v>70</v>
      </c>
      <c r="G11" s="5" t="s">
        <v>11</v>
      </c>
      <c r="H11" s="5"/>
    </row>
    <row r="12" s="14" customFormat="true" ht="30" customHeight="true" spans="1:8">
      <c r="A12" s="5">
        <v>8</v>
      </c>
      <c r="B12" s="5" t="s">
        <v>63</v>
      </c>
      <c r="C12" s="5">
        <v>2307.24</v>
      </c>
      <c r="D12" s="5">
        <v>0</v>
      </c>
      <c r="E12" s="5">
        <v>576.81</v>
      </c>
      <c r="F12" s="5">
        <f t="shared" si="0"/>
        <v>576.81</v>
      </c>
      <c r="G12" s="5" t="s">
        <v>11</v>
      </c>
      <c r="H12" s="5"/>
    </row>
    <row r="13" s="14" customFormat="true" ht="30" customHeight="true" spans="1:8">
      <c r="A13" s="5">
        <v>9</v>
      </c>
      <c r="B13" s="5" t="s">
        <v>64</v>
      </c>
      <c r="C13" s="5">
        <v>4530</v>
      </c>
      <c r="D13" s="5">
        <v>420</v>
      </c>
      <c r="E13" s="5">
        <v>1165.5</v>
      </c>
      <c r="F13" s="5">
        <f t="shared" si="0"/>
        <v>1585.5</v>
      </c>
      <c r="G13" s="5" t="s">
        <v>11</v>
      </c>
      <c r="H13" s="5"/>
    </row>
    <row r="14" s="14" customFormat="true" ht="30" customHeight="true" spans="1:8">
      <c r="A14" s="5">
        <v>10</v>
      </c>
      <c r="B14" s="5" t="s">
        <v>65</v>
      </c>
      <c r="C14" s="5">
        <v>1600</v>
      </c>
      <c r="D14" s="5">
        <v>75</v>
      </c>
      <c r="E14" s="5">
        <v>325</v>
      </c>
      <c r="F14" s="5">
        <f t="shared" si="0"/>
        <v>400</v>
      </c>
      <c r="G14" s="5" t="s">
        <v>11</v>
      </c>
      <c r="H14" s="5"/>
    </row>
    <row r="15" s="14" customFormat="true" ht="30" customHeight="true" spans="1:8">
      <c r="A15" s="5">
        <v>11</v>
      </c>
      <c r="B15" s="5" t="s">
        <v>66</v>
      </c>
      <c r="C15" s="5">
        <v>1000</v>
      </c>
      <c r="D15" s="5">
        <v>30</v>
      </c>
      <c r="E15" s="5">
        <v>215</v>
      </c>
      <c r="F15" s="5">
        <f t="shared" si="0"/>
        <v>245</v>
      </c>
      <c r="G15" s="5" t="s">
        <v>11</v>
      </c>
      <c r="H15" s="5"/>
    </row>
    <row r="16" s="14" customFormat="true" ht="30" customHeight="true" spans="1:8">
      <c r="A16" s="5">
        <v>12</v>
      </c>
      <c r="B16" s="5" t="s">
        <v>67</v>
      </c>
      <c r="C16" s="16">
        <v>1070</v>
      </c>
      <c r="D16" s="16">
        <v>30</v>
      </c>
      <c r="E16" s="16">
        <v>344.5</v>
      </c>
      <c r="F16" s="5">
        <f t="shared" si="0"/>
        <v>374.5</v>
      </c>
      <c r="G16" s="5" t="s">
        <v>11</v>
      </c>
      <c r="H16" s="16"/>
    </row>
    <row r="17" s="14" customFormat="true" ht="30" customHeight="true" spans="1:8">
      <c r="A17" s="5">
        <v>13</v>
      </c>
      <c r="B17" s="5" t="s">
        <v>68</v>
      </c>
      <c r="C17" s="5">
        <v>1603</v>
      </c>
      <c r="D17" s="5">
        <v>78</v>
      </c>
      <c r="E17" s="5">
        <v>322.75</v>
      </c>
      <c r="F17" s="5">
        <f t="shared" si="0"/>
        <v>400.75</v>
      </c>
      <c r="G17" s="5" t="s">
        <v>11</v>
      </c>
      <c r="H17" s="5"/>
    </row>
    <row r="18" s="14" customFormat="true" ht="30" customHeight="true" spans="1:8">
      <c r="A18" s="5">
        <v>14</v>
      </c>
      <c r="B18" s="17" t="s">
        <v>69</v>
      </c>
      <c r="C18" s="17">
        <v>1560</v>
      </c>
      <c r="D18" s="17">
        <v>46</v>
      </c>
      <c r="E18" s="17">
        <v>500</v>
      </c>
      <c r="F18" s="5">
        <f t="shared" si="0"/>
        <v>546</v>
      </c>
      <c r="G18" s="5" t="s">
        <v>11</v>
      </c>
      <c r="H18" s="17"/>
    </row>
    <row r="19" s="14" customFormat="true" ht="30" customHeight="true" spans="1:8">
      <c r="A19" s="5">
        <v>15</v>
      </c>
      <c r="B19" s="5" t="s">
        <v>70</v>
      </c>
      <c r="C19" s="5">
        <v>3340</v>
      </c>
      <c r="D19" s="5">
        <v>409</v>
      </c>
      <c r="E19" s="5">
        <v>426</v>
      </c>
      <c r="F19" s="5">
        <f t="shared" si="0"/>
        <v>835</v>
      </c>
      <c r="G19" s="5" t="s">
        <v>11</v>
      </c>
      <c r="H19" s="5"/>
    </row>
    <row r="20" s="14" customFormat="true" ht="30" customHeight="true" spans="1:8">
      <c r="A20" s="5">
        <v>16</v>
      </c>
      <c r="B20" s="17" t="s">
        <v>71</v>
      </c>
      <c r="C20" s="17">
        <v>1350</v>
      </c>
      <c r="D20" s="17">
        <v>37</v>
      </c>
      <c r="E20" s="17">
        <v>300.5</v>
      </c>
      <c r="F20" s="5">
        <f t="shared" si="0"/>
        <v>337.5</v>
      </c>
      <c r="G20" s="5" t="s">
        <v>11</v>
      </c>
      <c r="H20" s="17"/>
    </row>
    <row r="21" s="15" customFormat="true" ht="30" customHeight="true" spans="1:8">
      <c r="A21" s="5">
        <v>17</v>
      </c>
      <c r="B21" s="16" t="s">
        <v>72</v>
      </c>
      <c r="C21" s="16">
        <v>2333</v>
      </c>
      <c r="D21" s="16">
        <v>620</v>
      </c>
      <c r="E21" s="16">
        <v>196.55</v>
      </c>
      <c r="F21" s="5">
        <f t="shared" si="0"/>
        <v>816.55</v>
      </c>
      <c r="G21" s="5" t="s">
        <v>11</v>
      </c>
      <c r="H21" s="16"/>
    </row>
  </sheetData>
  <mergeCells count="9">
    <mergeCell ref="A1:H1"/>
    <mergeCell ref="A2:B2"/>
    <mergeCell ref="G2:H2"/>
    <mergeCell ref="D3:F3"/>
    <mergeCell ref="A3:A4"/>
    <mergeCell ref="B3:B4"/>
    <mergeCell ref="C3:C4"/>
    <mergeCell ref="G3:G4"/>
    <mergeCell ref="H3:H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7" sqref="E7"/>
    </sheetView>
  </sheetViews>
  <sheetFormatPr defaultColWidth="9" defaultRowHeight="15" outlineLevelCol="7"/>
  <cols>
    <col min="2" max="2" width="18.125" customWidth="true"/>
    <col min="3" max="3" width="9.375"/>
    <col min="7" max="7" width="10.5" customWidth="true"/>
  </cols>
  <sheetData>
    <row r="1" ht="47" customHeight="true" spans="1:8">
      <c r="A1" s="2" t="s">
        <v>39</v>
      </c>
      <c r="B1" s="2"/>
      <c r="C1" s="2"/>
      <c r="D1" s="2"/>
      <c r="E1" s="2"/>
      <c r="F1" s="2"/>
      <c r="G1" s="2"/>
      <c r="H1" s="2"/>
    </row>
    <row r="2" ht="46" customHeight="true" spans="1:8">
      <c r="A2" s="3" t="s">
        <v>73</v>
      </c>
      <c r="B2" s="3"/>
      <c r="C2" s="4"/>
      <c r="D2" s="4"/>
      <c r="E2" s="4"/>
      <c r="F2" s="4"/>
      <c r="G2" s="3" t="s">
        <v>74</v>
      </c>
      <c r="H2" s="3"/>
    </row>
    <row r="3" spans="1:8">
      <c r="A3" s="5" t="s">
        <v>1</v>
      </c>
      <c r="B3" s="5" t="s">
        <v>42</v>
      </c>
      <c r="C3" s="6" t="s">
        <v>3</v>
      </c>
      <c r="D3" s="7" t="s">
        <v>43</v>
      </c>
      <c r="E3" s="11"/>
      <c r="F3" s="12"/>
      <c r="G3" s="5" t="s">
        <v>44</v>
      </c>
      <c r="H3" s="5" t="s">
        <v>6</v>
      </c>
    </row>
    <row r="4" ht="28" customHeight="true" spans="1:8">
      <c r="A4" s="5"/>
      <c r="B4" s="5"/>
      <c r="C4" s="6"/>
      <c r="D4" s="5" t="s">
        <v>7</v>
      </c>
      <c r="E4" s="5" t="s">
        <v>45</v>
      </c>
      <c r="F4" s="5" t="s">
        <v>9</v>
      </c>
      <c r="G4" s="5"/>
      <c r="H4" s="5"/>
    </row>
    <row r="5" s="1" customFormat="true" ht="40" customHeight="true" spans="1:8">
      <c r="A5" s="6">
        <v>1</v>
      </c>
      <c r="B5" s="6" t="s">
        <v>75</v>
      </c>
      <c r="C5" s="6">
        <v>4200</v>
      </c>
      <c r="D5" s="6">
        <v>350</v>
      </c>
      <c r="E5" s="6">
        <v>1120</v>
      </c>
      <c r="F5" s="6">
        <f>SUM(D5:E5)</f>
        <v>1470</v>
      </c>
      <c r="G5" s="6" t="s">
        <v>11</v>
      </c>
      <c r="H5" s="6"/>
    </row>
    <row r="6" s="1" customFormat="true" ht="40" customHeight="true" spans="1:8">
      <c r="A6" s="6">
        <v>2</v>
      </c>
      <c r="B6" s="6" t="s">
        <v>76</v>
      </c>
      <c r="C6" s="6">
        <v>3330</v>
      </c>
      <c r="D6" s="6">
        <v>281</v>
      </c>
      <c r="E6" s="6">
        <v>884.5</v>
      </c>
      <c r="F6" s="6">
        <f t="shared" ref="F6:F11" si="0">SUM(D6:E6)</f>
        <v>1165.5</v>
      </c>
      <c r="G6" s="6" t="s">
        <v>11</v>
      </c>
      <c r="H6" s="6"/>
    </row>
    <row r="7" s="1" customFormat="true" ht="40" customHeight="true" spans="1:8">
      <c r="A7" s="6">
        <v>3</v>
      </c>
      <c r="B7" s="6" t="s">
        <v>77</v>
      </c>
      <c r="C7" s="6">
        <v>3960</v>
      </c>
      <c r="D7" s="6">
        <v>266</v>
      </c>
      <c r="E7" s="6">
        <v>1120</v>
      </c>
      <c r="F7" s="6">
        <f t="shared" si="0"/>
        <v>1386</v>
      </c>
      <c r="G7" s="6" t="s">
        <v>11</v>
      </c>
      <c r="H7" s="6"/>
    </row>
    <row r="8" s="1" customFormat="true" ht="40" customHeight="true" spans="1:8">
      <c r="A8" s="6">
        <v>4</v>
      </c>
      <c r="B8" s="6" t="s">
        <v>78</v>
      </c>
      <c r="C8" s="6">
        <v>12838.4</v>
      </c>
      <c r="D8" s="6">
        <v>4300</v>
      </c>
      <c r="E8" s="6">
        <v>193.44</v>
      </c>
      <c r="F8" s="6">
        <f t="shared" si="0"/>
        <v>4493.44</v>
      </c>
      <c r="G8" s="6" t="s">
        <v>11</v>
      </c>
      <c r="H8" s="6"/>
    </row>
    <row r="9" s="1" customFormat="true" ht="40" customHeight="true" spans="1:8">
      <c r="A9" s="6">
        <v>5</v>
      </c>
      <c r="B9" s="6" t="s">
        <v>79</v>
      </c>
      <c r="C9" s="6">
        <v>2951</v>
      </c>
      <c r="D9" s="6">
        <v>885.3</v>
      </c>
      <c r="E9" s="6">
        <v>147.55</v>
      </c>
      <c r="F9" s="6">
        <f t="shared" si="0"/>
        <v>1032.85</v>
      </c>
      <c r="G9" s="6" t="s">
        <v>11</v>
      </c>
      <c r="H9" s="6"/>
    </row>
    <row r="10" s="1" customFormat="true" ht="40" customHeight="true" spans="1:8">
      <c r="A10" s="6">
        <v>6</v>
      </c>
      <c r="B10" s="6" t="s">
        <v>80</v>
      </c>
      <c r="C10" s="6">
        <v>770</v>
      </c>
      <c r="D10" s="6">
        <v>200</v>
      </c>
      <c r="E10" s="6">
        <v>31</v>
      </c>
      <c r="F10" s="6">
        <f t="shared" si="0"/>
        <v>231</v>
      </c>
      <c r="G10" s="6" t="s">
        <v>11</v>
      </c>
      <c r="H10" s="6"/>
    </row>
    <row r="11" s="1" customFormat="true" ht="40" customHeight="true" spans="1:8">
      <c r="A11" s="6">
        <v>7</v>
      </c>
      <c r="B11" s="6" t="s">
        <v>81</v>
      </c>
      <c r="C11" s="6">
        <v>400</v>
      </c>
      <c r="D11" s="6">
        <v>0</v>
      </c>
      <c r="E11" s="6">
        <v>100</v>
      </c>
      <c r="F11" s="6">
        <f t="shared" si="0"/>
        <v>100</v>
      </c>
      <c r="G11" s="6" t="s">
        <v>11</v>
      </c>
      <c r="H11" s="6"/>
    </row>
  </sheetData>
  <mergeCells count="9">
    <mergeCell ref="A1:H1"/>
    <mergeCell ref="A2:B2"/>
    <mergeCell ref="G2:H2"/>
    <mergeCell ref="D3:F3"/>
    <mergeCell ref="A3:A4"/>
    <mergeCell ref="B3:B4"/>
    <mergeCell ref="C3:C4"/>
    <mergeCell ref="G3:G4"/>
    <mergeCell ref="H3:H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G2" sqref="G2:H2"/>
    </sheetView>
  </sheetViews>
  <sheetFormatPr defaultColWidth="9" defaultRowHeight="15" outlineLevelRow="7" outlineLevelCol="7"/>
  <cols>
    <col min="2" max="2" width="18.125" customWidth="true"/>
    <col min="3" max="3" width="9.375"/>
    <col min="7" max="7" width="10.5" customWidth="true"/>
  </cols>
  <sheetData>
    <row r="1" ht="47" customHeight="true" spans="1:8">
      <c r="A1" s="2" t="s">
        <v>39</v>
      </c>
      <c r="B1" s="2"/>
      <c r="C1" s="2"/>
      <c r="D1" s="2"/>
      <c r="E1" s="2"/>
      <c r="F1" s="2"/>
      <c r="G1" s="2"/>
      <c r="H1" s="2"/>
    </row>
    <row r="2" ht="46" customHeight="true" spans="1:8">
      <c r="A2" s="3" t="s">
        <v>82</v>
      </c>
      <c r="B2" s="3"/>
      <c r="C2" s="4"/>
      <c r="D2" s="4"/>
      <c r="E2" s="4"/>
      <c r="F2" s="4"/>
      <c r="G2" s="3" t="s">
        <v>83</v>
      </c>
      <c r="H2" s="3"/>
    </row>
    <row r="3" spans="1:8">
      <c r="A3" s="5" t="s">
        <v>1</v>
      </c>
      <c r="B3" s="5" t="s">
        <v>42</v>
      </c>
      <c r="C3" s="6" t="s">
        <v>3</v>
      </c>
      <c r="D3" s="7" t="s">
        <v>43</v>
      </c>
      <c r="E3" s="11"/>
      <c r="F3" s="12"/>
      <c r="G3" s="5" t="s">
        <v>44</v>
      </c>
      <c r="H3" s="5" t="s">
        <v>6</v>
      </c>
    </row>
    <row r="4" ht="28" customHeight="true" spans="1:8">
      <c r="A4" s="5"/>
      <c r="B4" s="5"/>
      <c r="C4" s="6"/>
      <c r="D4" s="5" t="s">
        <v>7</v>
      </c>
      <c r="E4" s="5" t="s">
        <v>45</v>
      </c>
      <c r="F4" s="5" t="s">
        <v>9</v>
      </c>
      <c r="G4" s="5"/>
      <c r="H4" s="5"/>
    </row>
    <row r="5" s="13" customFormat="true" ht="55" customHeight="true" spans="1:8">
      <c r="A5" s="5">
        <v>1</v>
      </c>
      <c r="B5" s="5" t="s">
        <v>84</v>
      </c>
      <c r="C5" s="5">
        <v>3360</v>
      </c>
      <c r="D5" s="5">
        <v>340</v>
      </c>
      <c r="E5" s="5">
        <v>836</v>
      </c>
      <c r="F5" s="5">
        <f>SUM(D5:E5)</f>
        <v>1176</v>
      </c>
      <c r="G5" s="5" t="s">
        <v>11</v>
      </c>
      <c r="H5" s="5"/>
    </row>
    <row r="6" s="13" customFormat="true" ht="55" customHeight="true" spans="1:8">
      <c r="A6" s="5">
        <v>2</v>
      </c>
      <c r="B6" s="5" t="s">
        <v>85</v>
      </c>
      <c r="C6" s="5">
        <v>7660</v>
      </c>
      <c r="D6" s="5">
        <v>130</v>
      </c>
      <c r="E6" s="5">
        <v>1785</v>
      </c>
      <c r="F6" s="5">
        <f>SUM(D6:E6)</f>
        <v>1915</v>
      </c>
      <c r="G6" s="5" t="s">
        <v>11</v>
      </c>
      <c r="H6" s="5"/>
    </row>
    <row r="7" s="1" customFormat="true" ht="55" customHeight="true" spans="1:8">
      <c r="A7" s="5">
        <v>3</v>
      </c>
      <c r="B7" s="6" t="s">
        <v>86</v>
      </c>
      <c r="C7" s="6">
        <v>15000</v>
      </c>
      <c r="D7" s="6">
        <v>8000</v>
      </c>
      <c r="E7" s="6">
        <v>0</v>
      </c>
      <c r="F7" s="5">
        <f>SUM(D7:E7)</f>
        <v>8000</v>
      </c>
      <c r="G7" s="5" t="s">
        <v>11</v>
      </c>
      <c r="H7" s="6"/>
    </row>
    <row r="8" s="1" customFormat="true" ht="55" customHeight="true" spans="1:8">
      <c r="A8" s="5">
        <v>4</v>
      </c>
      <c r="B8" s="6" t="s">
        <v>87</v>
      </c>
      <c r="C8" s="6">
        <v>33340</v>
      </c>
      <c r="D8" s="6">
        <v>12000</v>
      </c>
      <c r="E8" s="6">
        <v>0</v>
      </c>
      <c r="F8" s="5">
        <f>SUM(D8:E8)</f>
        <v>12000</v>
      </c>
      <c r="G8" s="5" t="s">
        <v>11</v>
      </c>
      <c r="H8" s="6"/>
    </row>
  </sheetData>
  <mergeCells count="9">
    <mergeCell ref="A1:H1"/>
    <mergeCell ref="A2:B2"/>
    <mergeCell ref="G2:H2"/>
    <mergeCell ref="D3:F3"/>
    <mergeCell ref="A3:A4"/>
    <mergeCell ref="B3:B4"/>
    <mergeCell ref="C3:C4"/>
    <mergeCell ref="G3:G4"/>
    <mergeCell ref="H3:H4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" sqref="A1:H1"/>
    </sheetView>
  </sheetViews>
  <sheetFormatPr defaultColWidth="9" defaultRowHeight="15" outlineLevelCol="7"/>
  <cols>
    <col min="2" max="2" width="18.125" customWidth="true"/>
    <col min="3" max="3" width="10.25" customWidth="true"/>
    <col min="6" max="6" width="9.375"/>
    <col min="7" max="7" width="10.5" customWidth="true"/>
  </cols>
  <sheetData>
    <row r="1" ht="47" customHeight="true" spans="1:8">
      <c r="A1" s="2" t="s">
        <v>39</v>
      </c>
      <c r="B1" s="2"/>
      <c r="C1" s="2"/>
      <c r="D1" s="2"/>
      <c r="E1" s="2"/>
      <c r="F1" s="2"/>
      <c r="G1" s="2"/>
      <c r="H1" s="2"/>
    </row>
    <row r="2" ht="46" customHeight="true" spans="1:8">
      <c r="A2" s="3" t="s">
        <v>88</v>
      </c>
      <c r="B2" s="3"/>
      <c r="C2" s="4"/>
      <c r="D2" s="4"/>
      <c r="E2" s="4"/>
      <c r="F2" s="4"/>
      <c r="G2" s="3" t="s">
        <v>89</v>
      </c>
      <c r="H2" s="3"/>
    </row>
    <row r="3" spans="1:8">
      <c r="A3" s="5" t="s">
        <v>1</v>
      </c>
      <c r="B3" s="5" t="s">
        <v>42</v>
      </c>
      <c r="C3" s="6" t="s">
        <v>3</v>
      </c>
      <c r="D3" s="7" t="s">
        <v>43</v>
      </c>
      <c r="E3" s="11"/>
      <c r="F3" s="12"/>
      <c r="G3" s="5" t="s">
        <v>44</v>
      </c>
      <c r="H3" s="5" t="s">
        <v>6</v>
      </c>
    </row>
    <row r="4" ht="28" customHeight="true" spans="1:8">
      <c r="A4" s="5"/>
      <c r="B4" s="5"/>
      <c r="C4" s="6"/>
      <c r="D4" s="5" t="s">
        <v>7</v>
      </c>
      <c r="E4" s="5" t="s">
        <v>45</v>
      </c>
      <c r="F4" s="5" t="s">
        <v>9</v>
      </c>
      <c r="G4" s="5"/>
      <c r="H4" s="5"/>
    </row>
    <row r="5" s="1" customFormat="true" ht="35" customHeight="true" spans="1:8">
      <c r="A5" s="6">
        <v>1</v>
      </c>
      <c r="B5" s="6" t="s">
        <v>90</v>
      </c>
      <c r="C5" s="6">
        <v>4154</v>
      </c>
      <c r="D5" s="6">
        <v>66</v>
      </c>
      <c r="E5" s="6">
        <v>1387.9</v>
      </c>
      <c r="F5" s="6">
        <f>SUM(D5:E5)</f>
        <v>1453.9</v>
      </c>
      <c r="G5" s="6" t="s">
        <v>11</v>
      </c>
      <c r="H5" s="6"/>
    </row>
    <row r="6" s="1" customFormat="true" ht="35" customHeight="true" spans="1:8">
      <c r="A6" s="6">
        <v>2</v>
      </c>
      <c r="B6" s="6" t="s">
        <v>91</v>
      </c>
      <c r="C6" s="6">
        <v>35503.5</v>
      </c>
      <c r="D6" s="6">
        <v>6000</v>
      </c>
      <c r="E6" s="6">
        <v>6426.23</v>
      </c>
      <c r="F6" s="6">
        <f t="shared" ref="F6:F11" si="0">SUM(D6:E6)</f>
        <v>12426.23</v>
      </c>
      <c r="G6" s="6" t="s">
        <v>11</v>
      </c>
      <c r="H6" s="6"/>
    </row>
    <row r="7" s="1" customFormat="true" ht="35" customHeight="true" spans="1:8">
      <c r="A7" s="6">
        <v>3</v>
      </c>
      <c r="B7" s="6" t="s">
        <v>92</v>
      </c>
      <c r="C7" s="6">
        <v>25467</v>
      </c>
      <c r="D7" s="6">
        <v>1000</v>
      </c>
      <c r="E7" s="6">
        <v>7913.45</v>
      </c>
      <c r="F7" s="6">
        <f t="shared" si="0"/>
        <v>8913.45</v>
      </c>
      <c r="G7" s="6" t="s">
        <v>11</v>
      </c>
      <c r="H7" s="6"/>
    </row>
    <row r="8" s="1" customFormat="true" ht="35" customHeight="true" spans="1:8">
      <c r="A8" s="6">
        <v>4</v>
      </c>
      <c r="B8" s="6" t="s">
        <v>93</v>
      </c>
      <c r="C8" s="6">
        <v>34684</v>
      </c>
      <c r="D8" s="6">
        <v>5800</v>
      </c>
      <c r="E8" s="6">
        <v>6339.4</v>
      </c>
      <c r="F8" s="6">
        <f t="shared" si="0"/>
        <v>12139.4</v>
      </c>
      <c r="G8" s="6" t="s">
        <v>11</v>
      </c>
      <c r="H8" s="6"/>
    </row>
    <row r="9" s="1" customFormat="true" ht="35" customHeight="true" spans="1:8">
      <c r="A9" s="6">
        <v>5</v>
      </c>
      <c r="B9" s="6" t="s">
        <v>94</v>
      </c>
      <c r="C9" s="6">
        <v>10725</v>
      </c>
      <c r="D9" s="6">
        <v>3800</v>
      </c>
      <c r="E9" s="6">
        <v>0</v>
      </c>
      <c r="F9" s="6">
        <v>3753.75</v>
      </c>
      <c r="G9" s="6" t="s">
        <v>11</v>
      </c>
      <c r="H9" s="6"/>
    </row>
    <row r="10" s="1" customFormat="true" ht="35" customHeight="true" spans="1:8">
      <c r="A10" s="6">
        <v>6</v>
      </c>
      <c r="B10" s="6" t="s">
        <v>95</v>
      </c>
      <c r="C10" s="6">
        <v>9600</v>
      </c>
      <c r="D10" s="6">
        <v>442.59</v>
      </c>
      <c r="E10" s="6">
        <v>653.25</v>
      </c>
      <c r="F10" s="6">
        <f t="shared" si="0"/>
        <v>1095.84</v>
      </c>
      <c r="G10" s="6" t="s">
        <v>11</v>
      </c>
      <c r="H10" s="6"/>
    </row>
    <row r="11" s="1" customFormat="true" ht="35" customHeight="true" spans="1:8">
      <c r="A11" s="6">
        <v>7</v>
      </c>
      <c r="B11" s="6" t="s">
        <v>96</v>
      </c>
      <c r="C11" s="6">
        <v>5700</v>
      </c>
      <c r="D11" s="6">
        <v>540</v>
      </c>
      <c r="E11" s="6">
        <v>1035</v>
      </c>
      <c r="F11" s="6">
        <f t="shared" si="0"/>
        <v>1575</v>
      </c>
      <c r="G11" s="6" t="s">
        <v>11</v>
      </c>
      <c r="H11" s="6"/>
    </row>
  </sheetData>
  <mergeCells count="9">
    <mergeCell ref="A1:H1"/>
    <mergeCell ref="A2:B2"/>
    <mergeCell ref="G2:H2"/>
    <mergeCell ref="D3:F3"/>
    <mergeCell ref="A3:A4"/>
    <mergeCell ref="B3:B4"/>
    <mergeCell ref="C3:C4"/>
    <mergeCell ref="G3:G4"/>
    <mergeCell ref="H3:H4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A1:H1"/>
    </sheetView>
  </sheetViews>
  <sheetFormatPr defaultColWidth="9" defaultRowHeight="15" outlineLevelCol="7"/>
  <cols>
    <col min="2" max="2" width="18.125" customWidth="true"/>
    <col min="3" max="3" width="9.375"/>
    <col min="6" max="6" width="9.375"/>
    <col min="7" max="7" width="10.5" customWidth="true"/>
  </cols>
  <sheetData>
    <row r="1" ht="47" customHeight="true" spans="1:8">
      <c r="A1" s="2" t="s">
        <v>39</v>
      </c>
      <c r="B1" s="2"/>
      <c r="C1" s="2"/>
      <c r="D1" s="2"/>
      <c r="E1" s="2"/>
      <c r="F1" s="2"/>
      <c r="G1" s="2"/>
      <c r="H1" s="2"/>
    </row>
    <row r="2" ht="46" customHeight="true" spans="1:8">
      <c r="A2" s="3" t="s">
        <v>97</v>
      </c>
      <c r="B2" s="3"/>
      <c r="C2" s="4"/>
      <c r="D2" s="4"/>
      <c r="E2" s="4"/>
      <c r="F2" s="4"/>
      <c r="G2" s="3" t="s">
        <v>98</v>
      </c>
      <c r="H2" s="3"/>
    </row>
    <row r="3" spans="1:8">
      <c r="A3" s="5" t="s">
        <v>1</v>
      </c>
      <c r="B3" s="5" t="s">
        <v>42</v>
      </c>
      <c r="C3" s="6" t="s">
        <v>3</v>
      </c>
      <c r="D3" s="7" t="s">
        <v>43</v>
      </c>
      <c r="E3" s="11"/>
      <c r="F3" s="12"/>
      <c r="G3" s="5" t="s">
        <v>44</v>
      </c>
      <c r="H3" s="5" t="s">
        <v>6</v>
      </c>
    </row>
    <row r="4" ht="28" customHeight="true" spans="1:8">
      <c r="A4" s="5"/>
      <c r="B4" s="5"/>
      <c r="C4" s="6"/>
      <c r="D4" s="5" t="s">
        <v>7</v>
      </c>
      <c r="E4" s="5" t="s">
        <v>45</v>
      </c>
      <c r="F4" s="5" t="s">
        <v>9</v>
      </c>
      <c r="G4" s="5"/>
      <c r="H4" s="5"/>
    </row>
    <row r="5" s="1" customFormat="true" ht="35" customHeight="true" spans="1:8">
      <c r="A5" s="6">
        <v>1</v>
      </c>
      <c r="B5" s="6" t="s">
        <v>99</v>
      </c>
      <c r="C5" s="6">
        <v>2471.65</v>
      </c>
      <c r="D5" s="6">
        <v>110</v>
      </c>
      <c r="E5" s="6">
        <v>507.91</v>
      </c>
      <c r="F5" s="6">
        <f>SUM(D5:E5)</f>
        <v>617.91</v>
      </c>
      <c r="G5" s="6" t="s">
        <v>11</v>
      </c>
      <c r="H5" s="6"/>
    </row>
    <row r="6" s="1" customFormat="true" ht="35" customHeight="true" spans="1:8">
      <c r="A6" s="6">
        <v>2</v>
      </c>
      <c r="B6" s="6" t="s">
        <v>100</v>
      </c>
      <c r="C6" s="6">
        <v>890</v>
      </c>
      <c r="D6" s="6">
        <v>0</v>
      </c>
      <c r="E6" s="6">
        <v>222.5</v>
      </c>
      <c r="F6" s="6">
        <f>SUM(D6:E6)</f>
        <v>222.5</v>
      </c>
      <c r="G6" s="6" t="s">
        <v>11</v>
      </c>
      <c r="H6" s="6"/>
    </row>
    <row r="7" s="1" customFormat="true" ht="35" customHeight="true" spans="1:8">
      <c r="A7" s="6">
        <v>3</v>
      </c>
      <c r="B7" s="6" t="s">
        <v>101</v>
      </c>
      <c r="C7" s="6">
        <v>1110</v>
      </c>
      <c r="D7" s="6">
        <v>500</v>
      </c>
      <c r="E7" s="6">
        <v>0</v>
      </c>
      <c r="F7" s="6">
        <v>277.5</v>
      </c>
      <c r="G7" s="6" t="s">
        <v>11</v>
      </c>
      <c r="H7" s="6"/>
    </row>
    <row r="8" s="1" customFormat="true" ht="35" customHeight="true" spans="1:8">
      <c r="A8" s="6">
        <v>4</v>
      </c>
      <c r="B8" s="6" t="s">
        <v>102</v>
      </c>
      <c r="C8" s="6">
        <v>6590.52</v>
      </c>
      <c r="D8" s="6">
        <v>2100</v>
      </c>
      <c r="E8" s="6">
        <v>206.68</v>
      </c>
      <c r="F8" s="6">
        <f t="shared" ref="F8:F13" si="0">SUM(D8:E8)</f>
        <v>2306.68</v>
      </c>
      <c r="G8" s="6" t="s">
        <v>11</v>
      </c>
      <c r="H8" s="6"/>
    </row>
    <row r="9" s="1" customFormat="true" ht="35" customHeight="true" spans="1:8">
      <c r="A9" s="6">
        <v>5</v>
      </c>
      <c r="B9" s="6" t="s">
        <v>103</v>
      </c>
      <c r="C9" s="6">
        <v>2300</v>
      </c>
      <c r="D9" s="6">
        <v>203</v>
      </c>
      <c r="E9" s="6">
        <v>602</v>
      </c>
      <c r="F9" s="6">
        <f t="shared" si="0"/>
        <v>805</v>
      </c>
      <c r="G9" s="6" t="s">
        <v>11</v>
      </c>
      <c r="H9" s="6"/>
    </row>
    <row r="10" s="1" customFormat="true" ht="35" customHeight="true" spans="1:8">
      <c r="A10" s="6">
        <v>6</v>
      </c>
      <c r="B10" s="6" t="s">
        <v>104</v>
      </c>
      <c r="C10" s="6">
        <v>2944</v>
      </c>
      <c r="D10" s="6">
        <v>94</v>
      </c>
      <c r="E10" s="6">
        <v>642</v>
      </c>
      <c r="F10" s="6">
        <f t="shared" si="0"/>
        <v>736</v>
      </c>
      <c r="G10" s="6" t="s">
        <v>11</v>
      </c>
      <c r="H10" s="6"/>
    </row>
    <row r="11" s="1" customFormat="true" ht="35" customHeight="true" spans="1:8">
      <c r="A11" s="6">
        <v>7</v>
      </c>
      <c r="B11" s="6" t="s">
        <v>105</v>
      </c>
      <c r="C11" s="6">
        <v>2200</v>
      </c>
      <c r="D11" s="6">
        <v>0</v>
      </c>
      <c r="E11" s="6">
        <v>550</v>
      </c>
      <c r="F11" s="6">
        <f t="shared" si="0"/>
        <v>550</v>
      </c>
      <c r="G11" s="6" t="s">
        <v>11</v>
      </c>
      <c r="H11" s="6"/>
    </row>
    <row r="12" s="1" customFormat="true" ht="35" customHeight="true" spans="1:8">
      <c r="A12" s="6">
        <v>8</v>
      </c>
      <c r="B12" s="6" t="s">
        <v>106</v>
      </c>
      <c r="C12" s="6">
        <v>17000</v>
      </c>
      <c r="D12" s="6">
        <v>5007.65</v>
      </c>
      <c r="E12" s="6">
        <v>942.35</v>
      </c>
      <c r="F12" s="6">
        <f t="shared" si="0"/>
        <v>5950</v>
      </c>
      <c r="G12" s="6" t="s">
        <v>11</v>
      </c>
      <c r="H12" s="6"/>
    </row>
    <row r="13" s="1" customFormat="true" ht="35" customHeight="true" spans="1:8">
      <c r="A13" s="6">
        <v>9</v>
      </c>
      <c r="B13" s="6" t="s">
        <v>107</v>
      </c>
      <c r="C13" s="6">
        <v>19350</v>
      </c>
      <c r="D13" s="6">
        <v>3535.98</v>
      </c>
      <c r="E13" s="6">
        <v>1301.52</v>
      </c>
      <c r="F13" s="6">
        <f t="shared" si="0"/>
        <v>4837.5</v>
      </c>
      <c r="G13" s="6" t="s">
        <v>11</v>
      </c>
      <c r="H13" s="6"/>
    </row>
    <row r="14" ht="25.5" spans="1:8">
      <c r="A14" s="6">
        <v>10</v>
      </c>
      <c r="B14" s="8" t="s">
        <v>108</v>
      </c>
      <c r="C14" s="9">
        <v>400</v>
      </c>
      <c r="D14" s="10">
        <v>0</v>
      </c>
      <c r="E14" s="10">
        <v>100</v>
      </c>
      <c r="F14" s="10">
        <v>100</v>
      </c>
      <c r="G14" s="6" t="s">
        <v>109</v>
      </c>
      <c r="H14" s="10"/>
    </row>
  </sheetData>
  <mergeCells count="9">
    <mergeCell ref="A1:H1"/>
    <mergeCell ref="A2:B2"/>
    <mergeCell ref="G2:H2"/>
    <mergeCell ref="D3:F3"/>
    <mergeCell ref="A3:A4"/>
    <mergeCell ref="B3:B4"/>
    <mergeCell ref="C3:C4"/>
    <mergeCell ref="G3:G4"/>
    <mergeCell ref="H3:H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居住区</vt:lpstr>
      <vt:lpstr>党政系统7</vt:lpstr>
      <vt:lpstr>经贸系统17</vt:lpstr>
      <vt:lpstr>政法系统7</vt:lpstr>
      <vt:lpstr>发改系统4</vt:lpstr>
      <vt:lpstr>宣传系统7</vt:lpstr>
      <vt:lpstr>农业系统7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2023-03-17T23:27:00Z</dcterms:created>
  <dcterms:modified xsi:type="dcterms:W3CDTF">2023-06-12T17:46:43Z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839F25C46EB9496A996F00D7CC1FBA49_13</vt:lpwstr>
  </property>
  <property fmtid="{D5CDD505-2E9C-101B-9397-08002B2CF9AE}" pid="3" name="KSOProductBuildVer">
    <vt:lpwstr>2052-11.8.2.10229</vt:lpwstr>
  </property>
</Properties>
</file>