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270"/>
  </bookViews>
  <sheets>
    <sheet name="权责清单事项总表" sheetId="1" r:id="rId1"/>
    <sheet name="权责任清单" sheetId="3" r:id="rId2"/>
  </sheets>
  <definedNames>
    <definedName name="_xlnm.Print_Area" localSheetId="0">权责清单事项总表!$A$1:$E$208</definedName>
    <definedName name="_xlnm.Print_Area" localSheetId="1">权责任清单!$A$1:$V$191</definedName>
    <definedName name="_xlnm.Print_Titles" localSheetId="1">权责任清单!$3:4</definedName>
  </definedNames>
  <calcPr calcId="144525"/>
</workbook>
</file>

<file path=xl/sharedStrings.xml><?xml version="1.0" encoding="utf-8"?>
<sst xmlns="http://schemas.openxmlformats.org/spreadsheetml/2006/main" count="2131" uniqueCount="619">
  <si>
    <r>
      <rPr>
        <b/>
        <sz val="22"/>
        <rFont val="宋体"/>
        <charset val="134"/>
      </rPr>
      <t>权责事项总表</t>
    </r>
    <r>
      <rPr>
        <b/>
        <sz val="12"/>
        <rFont val="宋体"/>
        <charset val="134"/>
      </rPr>
      <t xml:space="preserve"> </t>
    </r>
  </si>
  <si>
    <t xml:space="preserve"> 单位：平顺县农业农村局</t>
  </si>
  <si>
    <t xml:space="preserve">序号 </t>
  </si>
  <si>
    <r>
      <rPr>
        <sz val="14"/>
        <rFont val="黑体"/>
        <charset val="134"/>
      </rPr>
      <t>类</t>
    </r>
    <r>
      <rPr>
        <sz val="14"/>
        <rFont val="Arial"/>
        <charset val="134"/>
      </rPr>
      <t> </t>
    </r>
    <r>
      <rPr>
        <sz val="14"/>
        <rFont val="黑体"/>
        <charset val="134"/>
      </rPr>
      <t xml:space="preserve"> 别 </t>
    </r>
  </si>
  <si>
    <t xml:space="preserve">行政职权事项名称及数量 </t>
  </si>
  <si>
    <t>责任事项数</t>
  </si>
  <si>
    <t>原行使主体</t>
  </si>
  <si>
    <t>一</t>
  </si>
  <si>
    <t>行政处罚</t>
  </si>
  <si>
    <t>主项共129项 （含子项共 XX 项）</t>
  </si>
  <si>
    <t xml:space="preserve">共XX项 </t>
  </si>
  <si>
    <t>对未按照规定办理登记手续并取得相应的证书和牌照，擅自将拖拉机、联合收割机投入使用，或者未按照规定办理变更登记手续的处罚</t>
  </si>
  <si>
    <t>对伪造、变造或者使用伪造、变造的拖拉机、联合收割机证书和牌照的，或者使用其他拖拉机、联合收割机的证书和牌照的处罚</t>
  </si>
  <si>
    <t>对未取得拖拉机、联合收割机操作证件而操作拖拉机、联合收割机的处罚</t>
  </si>
  <si>
    <t>对拖拉机、联合收割机操作人员违规违法的处罚</t>
  </si>
  <si>
    <t>对使用拖拉机、联合收割机违反规定载人的处罚</t>
  </si>
  <si>
    <t>对经检验、检查发现农业机械存在事故隐患，经农业机械化主管部门告知不排除并继续使用的处罚</t>
  </si>
  <si>
    <t>对未取得维修技术合格证书或者使用伪造、变造、过期的维修技术合格证书从事维修经营的处罚</t>
  </si>
  <si>
    <t>对农业机械维修经营者不按规定使用配件维修农业机械、拼装、改装农业机械整机或者维修报废农业机械的处罚</t>
  </si>
  <si>
    <t>对农业机械维修网点从业人员超范围承揽无技术能力保障的维修项目的处罚</t>
  </si>
  <si>
    <t>对经营未注明“过期农药”字样的超过产品质量保证期的产品的处罚</t>
  </si>
  <si>
    <t>对未取得农药生产许可证生产农药或者生产假农药的处罚</t>
  </si>
  <si>
    <t>对取得农药生产许可证的农药生产企业不再符合规定条件继续生产农药的处罚</t>
  </si>
  <si>
    <t>对农药生产企业生产劣质农药的处罚</t>
  </si>
  <si>
    <t>对委托未取得农药生产许可证的受托人加工、分装农药，或者委托加工、分装假农药、劣质农药的处罚</t>
  </si>
  <si>
    <t>对伪造、变造、转让、出租、出借农药登记证、农药生产许可证、农药经营许可证等许可证明文件的处罚</t>
  </si>
  <si>
    <t>对农药经营者经营劣质农药的处罚</t>
  </si>
  <si>
    <t>对生产、销售未取得登记证的肥料产品处罚</t>
  </si>
  <si>
    <t>对假冒、伪造肥料登记证、登记证号的处罚</t>
  </si>
  <si>
    <t>对生产、销售的肥料产品有效成分或含量与登记批准的内容不符的处罚</t>
  </si>
  <si>
    <t>对转让肥料登记证或登记证号的处罚</t>
  </si>
  <si>
    <t>对登记证有效期满未经批准续展登记而继续生产该肥料产品的处罚</t>
  </si>
  <si>
    <t>对生产、销售包装上未附标签、标签残缺不清或者擅自修改标签内容的处罚</t>
  </si>
  <si>
    <t>对未取得肥料登记证或肥料临时登记证，擅自生产、经营肥料的，或者生产、经营已微销登记的肥料的处罚</t>
  </si>
  <si>
    <t>对肥料登记证或肥料临时登记证有效期届满未办理续展登记，擅自继续生产该肥料的处罚</t>
  </si>
  <si>
    <t>对肥料经营者逾期不向当地农业行政主管部门就其经营的肥料品种备案的处罚</t>
  </si>
  <si>
    <t>对生产经营假种子的处罚</t>
  </si>
  <si>
    <t>对生产经营劣种子的处罚</t>
  </si>
  <si>
    <t>对未取得种子生产经营许可证生产经营种子的处罚</t>
  </si>
  <si>
    <t>对以欺骗、贿赂等不正当手段取得种子生产经营许可证的处罚</t>
  </si>
  <si>
    <t>对未按照种子生产经营许可证的规定生产经营种子的处罚</t>
  </si>
  <si>
    <t>对伪造、变造、买卖，租借种子生产经营许可证的处罚</t>
  </si>
  <si>
    <t>对销售的种子应当包装而没有包装的处罚</t>
  </si>
  <si>
    <t>对销售的种子没有使用说明或者标签内容不符合规定的处罚</t>
  </si>
  <si>
    <t>对涂改标签的处罚</t>
  </si>
  <si>
    <t>对未按规定建立、保存种子生产经营档案的处罚</t>
  </si>
  <si>
    <t>对种子生产经营者在异地设立分支机构、专门经营不再分装的包装种子或者受委托生产、代销种子，未按规定备案的处罚</t>
  </si>
  <si>
    <t>对在种子生产基地进行检疫性有害生物接种试验的处罚</t>
  </si>
  <si>
    <t>对拒绝、阻挠农业、林业主管部门依法实施监督检查的处罚</t>
  </si>
  <si>
    <t>对未经试验和同意，擅自引种、推广省外主要农作物品种的处罚</t>
  </si>
  <si>
    <t>对农作物种子经营者超出种子经营许可证的有效区域委托代销农作物种子，给种子使用者造成损失的处罚</t>
  </si>
  <si>
    <t>对接受无种子经营许可证的单位或者个人的委托代销种子的处罚</t>
  </si>
  <si>
    <t>对农产品质量安全检测机构伪造检测结果的处罚</t>
  </si>
  <si>
    <t>对农产品生产企业、农民专业合作经济组织未建立或者未按照规定保存农产品生产记录的，或者伪造农产品生产记录的处罚</t>
  </si>
  <si>
    <t>对销售的农产品未按照规定进行包装、标识的处罚</t>
  </si>
  <si>
    <t>使用的保鲜剂、防腐剂、添加剂等材料不符合国家有关强制性的技术规范的处罚</t>
  </si>
  <si>
    <t>对农产品生产企业、农民专业合作经济组织销售的农产品有含有国家禁止使用的农药、兽药或者其他化学物质的处罚</t>
  </si>
  <si>
    <t>对农药、兽药等化学物质残留或者含有的重金属等有毒有害物质不符合农产品质量安全标准的处罚</t>
  </si>
  <si>
    <t>对农产品生产企业、农民专业合作经济组织销售的农产品有含有的致病性寄生虫、微生物或者生物毒素不符合农产品质量安全标准的处罚</t>
  </si>
  <si>
    <t>对其他不符合农产品质量安全标准的处罚</t>
  </si>
  <si>
    <t>对冒用农产品质量标志的处罚</t>
  </si>
  <si>
    <t>对农业投入品批发市场开办者未对经营者从业资格进行审查的处罚</t>
  </si>
  <si>
    <t>对销售国家明令禁止使用、淘汰的农业投入品的处罚</t>
  </si>
  <si>
    <t>对伪造、涂改或者未按照规定建立、保存农业投入品进销货记录、农产品生产记录的处罚</t>
  </si>
  <si>
    <t>对列入农产品产地准出名录的农产品生产者、收购者，未在列入农产品产地准出名录的农产品上附具产地证明、质量认证标识或者产地检测合格证明将其运出产地的处罚</t>
  </si>
  <si>
    <t>对伪造、冒用、转让、买卖无公害农产品产地认定证书、产品认证证书和标志的处罚</t>
  </si>
  <si>
    <t>对获得无公害农产品认证并加贴标志的产品，经检查、检测、鉴定，不符合无公害农产品质量标准要求的处罚</t>
  </si>
  <si>
    <t>对假冒授权品种的处罚</t>
  </si>
  <si>
    <t>对销售授权品种未使用其注册登记的名称的处罚</t>
  </si>
  <si>
    <t>对转基因植物种子、种畜禽、水产苗种的生产、经营单位和个人，未按照规定制作、保存生产、经营档案的处罚</t>
  </si>
  <si>
    <t>对违反农业转基因生物标识管理规定的处罚</t>
  </si>
  <si>
    <t>对假冒、伪造、转让或者买卖农业转基因生物有关证明文书的处罚</t>
  </si>
  <si>
    <t>对破坏或者擅自改变基本农田保护区标志的处罚</t>
  </si>
  <si>
    <t>对生产、经营、销售、推广未经审定或者审定未通过的蚕品种的处罚</t>
  </si>
  <si>
    <t>对应当审定未经审定的农作物品种进行推广、销售的处罚</t>
  </si>
  <si>
    <t>对推广、销售应当停止推广、销售的农作物品种或者林木良种的处罚</t>
  </si>
  <si>
    <t>对应当登记未经登记的农作物品种进行推广，或者以登记品种的名义进行销售的处罚</t>
  </si>
  <si>
    <t>对未经许可进出口种子的处罚</t>
  </si>
  <si>
    <t>对为境外制种的种子在境内销售的处罚</t>
  </si>
  <si>
    <t>对从境外引进农作物或者林木种子进行引种试验的收获物作为种子在境内销售的处罚</t>
  </si>
  <si>
    <t>对采购、使用未依法附具产品质量检验合格证、未依法取得有关许可证明文件的原材料的处罚</t>
  </si>
  <si>
    <t>对出厂销售未经质量检验合格并附具产品质量检验合格证的农药的处罚</t>
  </si>
  <si>
    <t>对生产的农药包装、标签、说明书不符合规定的处罚</t>
  </si>
  <si>
    <t>对不召回依法应当召回的农药的处罚</t>
  </si>
  <si>
    <t>对农药生产企业不执行原材料进货、农药出厂销售记录制度，或者不履行农药废弃物回收义务的处罚</t>
  </si>
  <si>
    <t>对经营假农药处罚</t>
  </si>
  <si>
    <t>对在农药中添加物质的处罚</t>
  </si>
  <si>
    <t>对取得农药经营许可证的农药经营者不再符合规定条件继续经营农药的处罚</t>
  </si>
  <si>
    <t>对设立分支机构未依法变更农药经营许可证，或者未向分支机构所在地县级以上地方人民政府农业主管部门备案的处罚</t>
  </si>
  <si>
    <t>对向未取得农药生产许可证的农药生产企业或者未取得农药经营许可证的其他农药经营者采购农药的处罚</t>
  </si>
  <si>
    <t>对采购、销售未附具产品质量检验合格证或者包装、标签不符合规定的农药的处罚</t>
  </si>
  <si>
    <t>对不停止销售依法应当召回的农药的处罚</t>
  </si>
  <si>
    <t>对不执行农药采购台账、销售台账制度的处罚</t>
  </si>
  <si>
    <t>对在卫生用农药以外的农药经营场所内经营食品、食用农产品、饲料等的处罚</t>
  </si>
  <si>
    <t>对未将卫生用农药与其他商品分柜销售的处罚</t>
  </si>
  <si>
    <t>对不履行农药废弃物回收义务的处罚</t>
  </si>
  <si>
    <t>对境外企业直接在中国销售农药的处罚</t>
  </si>
  <si>
    <t>对假冒、伪造或者买卖许可证明文件的处罚</t>
  </si>
  <si>
    <t>对未取得生产许可证生产饲料、饲料添加剂，已经取得生产许可证，但不再具备法定条件而继续生产，未取得产品批准文号而生产饲料添加剂、添加剂预混合饲料等的处罚</t>
  </si>
  <si>
    <t>对使用限制使用的饲料原料、单一饲料、饲料添加剂、药物饲料添加剂、添加剂预混合饲料生产饲料，不遵守国务院农业行政主管部门的限制性规定的处罚</t>
  </si>
  <si>
    <t>使用国务院农业行政主管部门公布的饲料原料目录、饲料添加剂品种目录和药物饲料添加剂品种目录以外的物质生产饲料的处罚</t>
  </si>
  <si>
    <t>生产未取得新饲料、新饲料添加剂证书的新饲料、新饲料添加剂或者禁用的饲料、饲料添加剂的处罚</t>
  </si>
  <si>
    <t>对不按照国务院农业行政主管部门的规定和有关标准对采购的饲料原料、单一饲料、饲料添加剂、药物饲料添加剂、添加剂预混合饲料和用于饲料添加剂生产的原料进行查验或者检验的处罚</t>
  </si>
  <si>
    <t>饲料、饲料添加剂生产过程中不遵守国务院农业行政主管部门制定的饲料、饲料添加剂质量安全管理规范和饲料添加剂安全使用规范的处罚</t>
  </si>
  <si>
    <t>生产的饲料、饲料添加剂未经产品质量检验的处罚</t>
  </si>
  <si>
    <t>对发现饲料、饲料添加剂对养殖动物、人体健康有害或者存在其他安全隐患的，生产企业不主动召回、经营者不停止销售的处罚</t>
  </si>
  <si>
    <t>对在生产、经营过程中，以非饲料、非饲料添加剂冒充饲料、饲料添加剂或者以此种饲料、饲料添加剂冒充他种饲料、饲料添加剂的处罚</t>
  </si>
  <si>
    <t>生产、经营无产品质量标准或者不符合产品质量标准的饲料、饲料添加剂的处罚</t>
  </si>
  <si>
    <t>生产、经营的饲料、饲料添加剂与标签标示的内容不一致的处罚</t>
  </si>
  <si>
    <t>对未取得生鲜乳收购许可证收购生鲜乳、生鲜乳收购站取得生鲜乳收购许可证后，不再符合许可条件继续从事生鲜乳收购、收购经检测不符合健康标准或者未经检疫合格的奶畜产、收购奶畜产犊７日内的初乳（以初乳为原料从事乳制品生产的除外）、收购在规定用药期和休药期内的奶畜产的生鲜乳的处罚</t>
  </si>
  <si>
    <t>对饲养动物不按照动物疫病强制免疫计划进行免疫接种的处罚</t>
  </si>
  <si>
    <t>对种用、乳用动物未经检测或者检测不合格而不按照规定处理</t>
  </si>
  <si>
    <t>对动物、动物产品的运载工具在装载前和卸载后没有及时清洗、消毒的处罚</t>
  </si>
  <si>
    <t>对不按照国务院兽医主管部门规定处置染疫动物及其排泄物，染疫动物 产品，病死或者死因不明的动物尸体，运载工具中的动物排泄物以及垫料、包装物、容器等污染物以及其他经检疫不合格的动物、动物产品、动物诊疗机构随意抛弃病死动物、动物病理组织和医疗废弃物、排放未经无害化处理或者处理不达标的诊疗废水的处罚</t>
  </si>
  <si>
    <t>对屠宰、经营、运输封锁疫区内与所发生动物疫病有关的动物、疫区内易感染的动物、依法应当检疫而未经检疫或者检疫不合格的动物、染疫或者疑似染疫的动物、病死或者死因不明的动物、其他不符合国务院兽医主管部门有关动物防疫规定的动物以及生产、经营、加工、贮藏、运输上述动物产品等行为的处罚</t>
  </si>
  <si>
    <t>对动物饲养场（养殖小区）和隔离场所、动物屠宰加工场所、动物和动物产品无害化处理场所未取得动物防疫条件合格证,未办理审批手续，跨省、自治区、直辖市引进乳用种用动物及其精夜、胚胎、种 蛋，未经检疫，向无规定动物疫病区输入动物、动物产品等行为的处罚</t>
  </si>
  <si>
    <t>对未经审查擅自变更布局、设施设备和制度的处罚</t>
  </si>
  <si>
    <t>对擅自转让、伪造或者变造动物防疫条件合格证或者使用转让、伪造、变造动物防疫条件合格证、转让、伪造或者变造检疫证明、检疫标志或者畜禽标识的处罚</t>
  </si>
  <si>
    <t>对屠宰、经营、运输的动物未附有检疫证明，经营和运输的动物产品未附有检疫证明、检疫标志，参加展览、演出和比赛的动物未附有检疫证明的罚款</t>
  </si>
  <si>
    <t>对不遵守县级以上人民政府及其兽医主管部门依法作出的有关控制、扑灭动物疫病规定的，藏匿、转移、盗掘已被依法隔离、封存、处理的动物和动物产品的，发布动物疫情的处罚</t>
  </si>
  <si>
    <t>对未取得动物诊疗许可证从事动物诊疗活动，动物诊疗机构违反法律规定造成动物疫病扩散、超出动物诊疗许可证核定的诊疗活动范围从事动物诊疗活动，变更从业地点、诊疗活动范围未重新办理动物诊疗许可证、使用伪造、变造、受让、租用、借用动物诊疗许可证及出让、出租、出借动物诊疗许可证的处罚</t>
  </si>
  <si>
    <t>对未经兽医职业注册从事动物诊疗活动，违反有关动物诊疗的操作技术规范，使用不符合国家规定的兽药和兽医器械，不按照当地人民政府或者兽医主管部门要求参加动物疫病预防、控制和扑灭活动、执业兽医超出注册机关核定的执业范围从事动物诊疗活动、执业兽医变更受聘的动物诊疗机构未重新办理注册或者备案、使用伪造、变造、受让、租用、借用的兽医师执业证书或者助理兽医师执业证书等行为的处罚</t>
  </si>
  <si>
    <t>对专营或兼营动物及动物产品的集贸市场不符合动物防疫条件的处罚</t>
  </si>
  <si>
    <t>对跨省、自治区、直辖市引进用于饲养的非乳用、非种用动物和水产苗种不按规定报告的处罚</t>
  </si>
  <si>
    <t>对跨省、自治区、直辖市引进的乳用动物、种用动物到达输入地后未按规定进行隔离观察的处罚</t>
  </si>
  <si>
    <t>对不具备动物诊疗机构条件的动物诊疗机构的处罚</t>
  </si>
  <si>
    <t>对动物诊疗机构连续停业两年以上，或者连续两年未向发证机关报告动物诊疗活动情况的处罚</t>
  </si>
  <si>
    <t>对销售、推广未经审定或者鉴定的畜禽品种的处罚</t>
  </si>
  <si>
    <t>对未取得种畜禽生产经营许可证或者违反种畜禽生产经营许可证规定生产经营种畜禽的处罚</t>
  </si>
  <si>
    <t>对提供虚假的资料、样品或者采取其他欺骗手段取得兽药生产许可证、兽药经营许可证或者兽药批准证明文件的处罚</t>
  </si>
  <si>
    <t>对买卖、出租、出借兽药生产许可证、兽药经营许可证和兽药批准证明文件的处罚</t>
  </si>
  <si>
    <t>对兽药安全性评价单位临床试验单位生产经营企业未按照规定实施兽药研究试验、生产经营质量管理规范的、研制新兽药不具备规定的条件擅自使用一类病原微生物或者在实验阶段前未经批准的处罚</t>
  </si>
  <si>
    <t>对未经批准使用的兽药标签和说明书的处罚</t>
  </si>
  <si>
    <t>对境外企业在中国直接销售兽药的处罚</t>
  </si>
  <si>
    <t>对未按照国家有关兽药安全使用规定使用兽药的、未建立用药记录或者记录不完整真实的，或者使用禁止使用的药品和其他化合物的，或者将人用药品用于动物的处罚</t>
  </si>
  <si>
    <t>对销售尚在用药期、休药期内的动物及其产品用于食品消费的，或者销售含有违禁药物和兽药残留超标的动物产品用于食品消费的处罚</t>
  </si>
  <si>
    <t>对擅自转移、使用、销毁、销售被查封或者扣押的兽药及有关材料的处罚</t>
  </si>
  <si>
    <t>对兽药生产企业、经营企业、兽药使用单位和开具处方的兽医人员发现可能与兽药使用有关的严重不良反应，不向所在地人民政府兽医行政管理部门报告的处罚</t>
  </si>
  <si>
    <t>对未经兽医开具处方销售、购买、使用兽用处方药的处罚</t>
  </si>
  <si>
    <t>对直接将原料药添加到饲料及动物饮用水中，或者饲喂动物的处罚</t>
  </si>
  <si>
    <t>二</t>
  </si>
  <si>
    <t>行政强制</t>
  </si>
  <si>
    <t>主项共15项 （含子项共 XX 项）</t>
  </si>
  <si>
    <t>在紧急情况下，对非法研究、试验、生产、加工，经营或者进口、出口的农业转基因生物实施封存或者扣押</t>
  </si>
  <si>
    <t>县级以上人民政府农业、林业行政部门依据各自的职权在查处假冒授权品种案件时，根据需要，可以封存或者扣押与案件有关的植物品种的繁殖材料，查阅、复制或者封存与案件有关的合同、帐册及有关文件</t>
  </si>
  <si>
    <t>查封、扣押有证据证明违法生产经营的种子，以及用于违法生产经营的工具，设备及运输工具等</t>
  </si>
  <si>
    <t>查封违法从事种子生产经营活动的场所</t>
  </si>
  <si>
    <t>县级以上人民政府农业行政主管部门在农产品质量安全监督检查中，对经检测不符合农产品质量安全标准的农产品，有权查封、扣押</t>
  </si>
  <si>
    <t>查封、扣押违法生产、经营、使用的农药，以及用于违法生产、经营、使用农药的工具、设备、原材料等</t>
  </si>
  <si>
    <t>查封违法生产、经营、使用农药的场所</t>
  </si>
  <si>
    <t>对未按照规定办理登记手续并取得相应的证书和牌照，擅自将拖拉机、联合收割机投入使用，或者未按照规定办理变更登记手续的强制措施</t>
  </si>
  <si>
    <t>对使用拖拉机、联合收割机违反规定载人的强制措施</t>
  </si>
  <si>
    <t>对经检验、检查发现农业机械存在事故隐患，经农业机械化主管部门告知不排除并继续使用的强制措施</t>
  </si>
  <si>
    <t>对发生农业机械事故企图逃逸、拒不停止存在重大事故隐患农业机械的作业或者转移的强制措施</t>
  </si>
  <si>
    <t>查封、扣押假劣兽药</t>
  </si>
  <si>
    <t>疫区封锁、隔离、查封、扣押、没收、销毁和处理染疫或者疑似染疫的动物、动物产品及相关物品</t>
  </si>
  <si>
    <t>查封、扣押用于违法生产饲料的饲料原料添加剂；用于违法生产饲料添加剂的原料；查封违法生产、经营饲料、添加剂的场所</t>
  </si>
  <si>
    <t>查封、扣押不符合乳品质量安全标准的生鲜乳；查封涉嫌违法从事生鲜乳生产经营活动的场所，扣押用于违法生产、收购、贮存、运输生鲜乳的车辆、工具、设备</t>
  </si>
  <si>
    <t>三</t>
  </si>
  <si>
    <t>行政确认</t>
  </si>
  <si>
    <t>主项共XX项 （含子项共 XX 项）</t>
  </si>
  <si>
    <t>农业系列初级专业技术职称评审</t>
  </si>
  <si>
    <t>四</t>
  </si>
  <si>
    <t>行政奖励</t>
  </si>
  <si>
    <t>主项共8项 （含子项共 XX 项）</t>
  </si>
  <si>
    <t>对植物检疫工作作出显著成绩的单位和个人的奖励</t>
  </si>
  <si>
    <t>农作物种质资源保护、良种选育、推广等工作奖励</t>
  </si>
  <si>
    <t>农业野生植物资源保护、科学研究、培育利用、宣传教育及其管理工作奖励</t>
  </si>
  <si>
    <t>增殖和保护渔业资源成绩显著的奖励</t>
  </si>
  <si>
    <t>水生野生动物保护等方面成绩显著的奖励</t>
  </si>
  <si>
    <t>渔业安全生产方面的奖励</t>
  </si>
  <si>
    <t>对完成关系国家利益或者公共利益并有重大应用价值的植物新品种育种的单位或者个人的奖励</t>
  </si>
  <si>
    <t>农产品包装和标识工作奖励</t>
  </si>
  <si>
    <t>五</t>
  </si>
  <si>
    <t>行政检查</t>
  </si>
  <si>
    <t>主项共32项 （含子项共 XX 项）</t>
  </si>
  <si>
    <t>对农药生产企业的行政检查</t>
  </si>
  <si>
    <t>对农药经营单位的行政检查</t>
  </si>
  <si>
    <t>对本行政区域内农作物种子质量的行政检查</t>
  </si>
  <si>
    <t>对从国外引进农业种子、苗木的检疫检查</t>
  </si>
  <si>
    <t>对肥料生产、经营和使用单位的肥料进行监督抽查的行政检查</t>
  </si>
  <si>
    <t>对跨省调运农业植物及其产品的行政检查</t>
  </si>
  <si>
    <t>对经营利用国家二级保护野生植物（农业 类）活动的行政检查</t>
  </si>
  <si>
    <t>对定点市场经营情况进行行政检查</t>
  </si>
  <si>
    <t>对动物诊疗许可证核发的行政检查</t>
  </si>
  <si>
    <t>对执业兽医注册监管的行政检查</t>
  </si>
  <si>
    <t>对新兽药研制活动的行政检查</t>
  </si>
  <si>
    <t>对无种畜禽生产经营许可证或者违反种畜禽生产经营许可证的规定生产经营种畜 禽，转让、租借种畜禽生产经营许可证的行政检查</t>
  </si>
  <si>
    <t>对动物及动物产品检疫合格证核发的行政检查</t>
  </si>
  <si>
    <t>对批准生产的兽药进行的行政检查</t>
  </si>
  <si>
    <t>对兽药经营活动的行政检查</t>
  </si>
  <si>
    <t>对动物防疫条件合格证核发的行政检查</t>
  </si>
  <si>
    <t>对养殖场、运输单位、交易市场、屠宰场的行政检查</t>
  </si>
  <si>
    <t>对在不符合相应生物安全要求的实验室从事病原微生物相关实验活动的行政检查</t>
  </si>
  <si>
    <t>对乡村兽医登记许可的行政检查</t>
  </si>
  <si>
    <t>对饲料、饲料添加剂生产企业、经营者的行政检查</t>
  </si>
  <si>
    <t>对生鲜乳生产、收购环节的行政检查</t>
  </si>
  <si>
    <t>对畜禽屠宰活动的行政检查</t>
  </si>
  <si>
    <t>对批准进口的兽药进行的行政检查</t>
  </si>
  <si>
    <t>对动物诊疗机构的行政检查</t>
  </si>
  <si>
    <t>对生猪定点屠宰厂（场）设立的行政检查</t>
  </si>
  <si>
    <t>对兽药生产活动的行政检查</t>
  </si>
  <si>
    <t>对拖拉机和联合收割机的行政检查</t>
  </si>
  <si>
    <t>拖拉机驾驶培训学校、驾驶培训班资格的行政检查</t>
  </si>
  <si>
    <t>对拖拉机和联合收割机驾驶人的行政检查</t>
  </si>
  <si>
    <t>对农业机械维修技术合格证的行政检查</t>
  </si>
  <si>
    <t>对未按规定办理渔业船舶登记证书的行政检查</t>
  </si>
  <si>
    <t>对经营未经审定的水产苗种的监管</t>
  </si>
  <si>
    <t>六</t>
  </si>
  <si>
    <t>其他行政职权</t>
  </si>
  <si>
    <t>年检类</t>
  </si>
  <si>
    <t>备案类</t>
  </si>
  <si>
    <t>其他审批类</t>
  </si>
  <si>
    <t>审核转报类</t>
  </si>
  <si>
    <t>主项共1项 （含子项共 XX 项）</t>
  </si>
  <si>
    <t>限制使用农药经营许可审核转报</t>
  </si>
  <si>
    <t>行政调解类</t>
  </si>
  <si>
    <t>其他类</t>
  </si>
  <si>
    <t>高标准农田建设项目核准</t>
  </si>
  <si>
    <t>注：1.责任事项数按环节统计    2.本表仅填写划转后事项情况</t>
  </si>
  <si>
    <t>行政职权和责任事项清单</t>
  </si>
  <si>
    <t xml:space="preserve">   单位：平顺县农业农村局</t>
  </si>
  <si>
    <t>序号</t>
  </si>
  <si>
    <t>职权类型</t>
  </si>
  <si>
    <t>职权编码</t>
  </si>
  <si>
    <t>职权名称</t>
  </si>
  <si>
    <t>职权依据</t>
  </si>
  <si>
    <t>市地方性法规政府规章规定的行政职权事项</t>
  </si>
  <si>
    <t>责任事项</t>
  </si>
  <si>
    <t>责任事项依据</t>
  </si>
  <si>
    <t>行使情况</t>
  </si>
  <si>
    <t>前置条件</t>
  </si>
  <si>
    <t>职权权限</t>
  </si>
  <si>
    <t>实施对象</t>
  </si>
  <si>
    <t>承办机构</t>
  </si>
  <si>
    <t>综合执法情况</t>
  </si>
  <si>
    <t>委托其他机构行使情况</t>
  </si>
  <si>
    <t>部门间权责边界</t>
  </si>
  <si>
    <t>备注</t>
  </si>
  <si>
    <t>主项</t>
  </si>
  <si>
    <t>子项</t>
  </si>
  <si>
    <t>事项名称</t>
  </si>
  <si>
    <t>依据</t>
  </si>
  <si>
    <t>执法权限</t>
  </si>
  <si>
    <t>综合执法机构</t>
  </si>
  <si>
    <t>受委托机构</t>
  </si>
  <si>
    <t>委托权限</t>
  </si>
  <si>
    <t>共同行使主体</t>
  </si>
  <si>
    <t>权责划分</t>
  </si>
  <si>
    <t>【行政法规】《农业机械安全监督管理条例》（国务院令第563号）第五十一条 伪造、变造或者使用伪造、变造的拖拉机、联合收割机证书和牌照的，或者使用其他拖拉机、联合收割机的证书和牌照的，由县级以上地方人民政府农业机械化主管部门收缴伪造、变造或者使用的证书和牌  照，对违法行为人予以批评教育，并处200元以上2000元以下罚款。</t>
  </si>
  <si>
    <t>1.立案责任：发现对伪造、变造或者使用伪造、变造的拖拉机、联合收割机证书和牌照的，或者使用其他拖拉机、联合收割机的证书和牌照的行为，予以审查，决定是否立案。2.调查责任：农业机械主管部门对立案的案件，指定专人负  责，及时组织调查取证，与当事人有直接利害关系的应当回避。执法人员不得少于两人，调查时应出示执法证件，允许当事人辩解陈述。执法人员应保守有关秘密。3.审查责任：审理案件调查报告，对案件违法事实、证据、调查取证程序、法律适用、处罚种类和幅度、当事人陈述和申辩理由等方面进行审查，提出处理意见（主要证据不足时，以适当的方式补充调查）。4.告知责任；作出行政处罚决定前，应制作《行政处罚告知书》送达当事人，告知违法事实及其享有的陈述、申辩等权利。符合听证规定的，制作《行政处罚听证告知书》。5.决定责任：制作行政处罚决定书，载明行政处罚告知、当事人陈述申辩或者听证情况等内容。6.送达责任：行政处罚决定书按法律规定的方式送达当事人。7.执行责任：依照生效的行政处罚决定，对其进行处罚。其他：法律法规规章规定应履行的责任。</t>
  </si>
  <si>
    <t>1.立案责任：《农业机械安全监督管理条例》（国务院令第563号）  第五十一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</si>
  <si>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常用</t>
  </si>
  <si>
    <t>县级以上</t>
  </si>
  <si>
    <t>企业、社会组织或公民</t>
  </si>
  <si>
    <t>农业综合行政执法队</t>
  </si>
  <si>
    <t>【行政法规】《农业机械安全监督管理条例》（国务院令第563号）第五十二条 未取得拖拉机、联合收割机操作证件而操作拖拉机、联合收割机的，由县级以上地方人民政府农业机械化主管部门责令改正，处100 元以上500元以下罚款。【地方行政法规】《山西省农业机械化条例》第四十二条 违反本条例规定，驾驶拖拉机、联合收割机以及其他自走式农业机械，未办理登记手续或者无证驾驶的，由县级以上人民政府主管农业机械化工作的部门处100元以上500元以下罚款。</t>
  </si>
  <si>
    <t>1.立案责任：发现对未取得拖拉机、联合收割机操作证件而操作拖拉机、联合收割机的违法行为，予以审查，决定是否立案。2.调查责任：农业机械化主管部门对立案的案件，指定专人负责，及时组织调查取证，与当事人有直接利害关系的应当回避。执法人员不得少于两人，调查时应出示执法证件，允许当事人辩解陈述。执法人员应保守有关秘密。3.审查责任：审理案件调查报告，对案件违法事实、证据、调查取证程序、法律适用、处罚种类和幅度、当事人陈述和申辩理由等方面进行审查，提出处理意见（主要证据不足时，以适当的方式补充调查）。4.告知责任；作出行政处罚决定前，应制作《行政处罚告知书》送达当事人，告知违法事实及其享有的陈述、申辩等权利。符合听证规定的，制作《行政处罚听证告知书》。5.决定责任：制作行政处罚决定书，载明行政处罚告知、当事人陈述申辩或者听证情况等内容。6.送达责任：行政处罚决定书按法律规定的方式送达当事人。7.执行责任：依照生效的行政处罚决定，对其进行处罚。其他：法律法规规章规定应履行的责任。</t>
  </si>
  <si>
    <t>1.《农业机械安全监督管理条例》（国务院令第563号）第五十二条《山西省农业机械化条例》第四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</si>
  <si>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【行政法规】《农业机械安全监督管理条例》（国务院令第563号）第五十三条 拖拉机、联合收割机操作人员操作与本人操作证件规定不相符的拖拉机、联合收割机，或者操作未按照规定登记、检验或者检验不合格、安全设施不全、机件失效的拖拉机、联合收割机，或者使用国家管制的精神药品、麻醉品后操作拖拉机、联合收割机，或者患有妨碍安全操作的疾病操作拖拉机、联合收割机的，由县级以上地方人民政府农业机械化主管部门对违法行为予以批评教育，责令改正；拒不改正的，处100元以上500元以下罚款；情节严重的，吊销有关人员的操作证件。【地方性法规】《山西省农业机械化条例》第四十三条 违反本条例规定，驾驶未经安全技术检验或者安全技术检验不合格的拖拉机、联合收割机以及其他自走式农业机械的，由县级以上人民政府主管农业机械化工作的部门给予警告，可并处以50元以上200元以下 罚款。</t>
  </si>
  <si>
    <t>1.立案责任：发现对拖拉机、联合收割机操作人员违规违法的违法行为，予以审查，决定是否立案。2.调查责任：农业机械化主管部门对立案的案件，指定专人负责，及时组织调查取证，与当事人有直接利害关系的应当回避。执法人员不得少于两人，调查时应出示执法证件，允许当事人辩解陈述。执法人员应保守有关秘密。3.审查责任：审理案件调查报告，对案件违法事实、证据、调查取证程序、法律适用、处罚种类和幅度、当事人陈述和申辩理由等方面进行审查，提出处理意见（主要证据不足时，以适当的方式补充调查）。4.告知责任；作出行政处罚决定前，应制作《行政处罚告知书》送达当事人，告知违法事实及其享有的陈述、申辩等权利。符合听证规定的，制作《行政处罚听证告知书》。5.决定责任：制作行政处罚决定书，载明行政处罚告知、当事人陈述申辩或者听证情况等内容。6.送达责任：行政处罚决定书按法律规定的方式送达当事人。7.执行责任：依照生效的行政处罚决定，对其进行处罚。其他：法律法规规章规定应履行的责任。</t>
  </si>
  <si>
    <t>1.《农业机械安全监督管理条例》（国务院令第563号） 第五十三条《山西省农业机械化条例》 第四十三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</si>
  <si>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【行政法规】《农业机械安全监督管理条例》（国务院令第563号）第五十四条 使用拖拉机、联合收割机违反规定载人的，由县级以上地方人民政府农业机械化主管部门对违法行为人予以批评教育，责令改正；拒不改正的扣押拖拉机、联合收割机的证书、牌照；情节严重的，吊销有关人员的操作证件。非法从事经营性道路旅客运输的，由交通主管部门依照道路运输管理法律、行政法规处罚。当事人改正违法行为的，应当及时退还扣押的拖拉机、联合收割机的证书、牌照。</t>
  </si>
  <si>
    <t>1.立案责任：发现对使用拖拉机、联合收割机违反规定载人的违法行为，予以审查，决定是否立案。2.调查责任：农业机械化主管部门对立案的案件，指定专人负责，及时组织调查取证，与当事人有直接利害关系的应当回避。执法人员不得少于两人，调查时应出示执法证件，允许当事人辩解陈述。执法人员应保守有关秘密。3.审查责任：审理案件调查报告，对案件违法事实、证据、调查取证程序、法律适用、处罚种类和幅度、当事人陈述和申辩理由等方面进行审查，提出处理意见（主要证据不足时，以适当的方式补充调查）。4.告知责任；作出行政处罚决定前，应制作《行政处罚告知书》送达当事人，告知违法事实及其享有的陈述、申辩等权利。符合听证规定的，制作《行政处罚听证告知书》。5.决定责任：制作行政处罚决定书，载明行政处罚告知、当事人陈述申辩或者听证情况等内容。6.送达责任：行政处罚决定书按法律规定的方式送达当事人。7.执行责任：依照生效的行政处罚决定，对其进行处罚。其他：法律法规规章规定应履行的责任。</t>
  </si>
  <si>
    <t>1.《农业机械安全监督管理条例》（国务院令第563号） 第五十四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</si>
  <si>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【行政法规】《农业机械安全监督管理条例》（国务院令第563号）第五十五条 经检验、检查发现农业机械存在事故隐患，经农业机械化主管部门告知不排除并继续使用的，由县级以上地方人民政府农业机械化主管部门对违法行为人予以批评教育，责令改正；拒不改正的，责令停止使  用；拒不停止使用的，扣押存在事故隐患的农业机械。事故隐患排除后，应当及时退还扣押的农业机械。</t>
  </si>
  <si>
    <t>1.立案责任：发现对经检验、检查发现农业机械存在事故隐患，经农业机械化主管部门告知不排除并继续使用的违法行为，予以审查，决定是否立案。2.调查责任：农业机械化主管部门对立案的案件，指定专人负责，及时组织调查取证，与当事人有直接利害关系的应当回避。执法人员不得少于两人，调查时应出示执法证件，允许当事人辩解陈述。执法人员应保守有关秘密。3.审查责任：审理案件调查报告，对案件违法事实、证据、调查取证程序、法律适用、处罚种类和幅度、当事人陈述和申辩理由等方面进行审查，提出处理意见（主要证据不足时，以适当的方式补充调查）。4.告知责任：作出行政处罚决定前，应制作《行政处罚告知书》送达当事人，告知违法事实及其享有的陈述、申辩等权利。符合听证规定的，制作《行政处罚听证告知书》。5.决定责任：制作行政处罚决定书，载明行政处罚告知、当事人陈述申辩或者听证情况等内容。6.送达责任：行政处罚决定书按法律规定的方式送达当事人。7.执行责任：依照生效的行政处罚决定，对其进行处罚。其他：法律法规规章规定应履行的责任。</t>
  </si>
  <si>
    <t>1.立案责任：《农业机械安全监督管理条例》（国务院令第563号）第五十五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</si>
  <si>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【行政法规】《农业机械安全监督管理条例》（国务院令第563号 第四十八条 未取得维修技术合格证书或者使用伪造、变造、过期的维修技术合格证 书从事维修经营的，由县级以上地方人民政府农业机械化主管部门收缴伪造、变造、过期的维修技术合格证书，限期补办有关手续，没收违法所得，并处违法经营额1倍以上2倍以下罚款；逾期不补办的，处违法经营额2倍以上5 倍以下罚款，并通知工商行政管理部门依法处理。 【规章】《农业机械维修管理规定》（农业部国家工商行政管理总局令第57号）第二十四条 违反本规定，未取得《农业机械维修技术合格证》从事维修业务的，由农业机械化主管部门责令限期改正；逾期拒不改正的，或者使用伪造、变造的《农业机械维修技术合格证》的，处1000元以下罚款，并于 5日内通知工商行政管理部门依法处理。</t>
  </si>
  <si>
    <t>1.立案责任：发现未取得维修技术合格证书或者使用伪造、变造、过期的维修技术合格证书从事维修经营的违法行为，予以审查，决定是否立案。2.调查责任：农业机械化主管部门对立案的案件，指定专人负责，及时组织调查取证，与当事人有直接利害关系的应当回避。执法人员不得少于两人，调查时应出示执法证件，允许当事人辩解陈述。执法人员应保守有关秘密。3.审查责任：审理案件调查报告，对案件违法事实、证据、调查取证程序、法律适用、处罚种类和幅度、当事人陈述和申辩理由等方面进行审查，提出处理意见（主要证据不足时，以适当的方式补充调查）。4.告知责任；作出行政处罚决定前，应制作《行政处罚告知书》送达当事人，告知违法事实及其享有的陈述、申辩等权利。符合听证规定的，制作《行政处罚听证告知书》。5.决定责任：制作行政处罚决定书，载明行政处罚告知、当事人陈述申辩或者听证情况等内容。6.送达责任：行政处罚决定书按法律规定的方式送达当事人。7.执行责任：依照生效的行政处罚决定，对其进行处罚。其他：法律法规规章规定应履行的责任。</t>
  </si>
  <si>
    <t>1.立案责任：《农业机械安全监督管理条例》（国务院令第563号 第四十八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7、送◜ 当事人，告知违法事实及其享有的陈述、申辩等权利。符合听证规定的， 制作《行政处罚听证告知书》。5.决定责</t>
  </si>
  <si>
    <t>【行政法规】《农业机械安全监督管理条例》（国务院令第563号）第四十九条 农业机械维修经营者使用不符合农业机械安全技术标准的配件维修农业机械，或者拼装、改装农业机械整机，或者承揽维修已经达到报废条件的农业机械的，由县级以上地方人民政府农业机械化主管部门责令改  正，没收违法所得，并处违法经营额1倍以上2倍以下罚款；拒不改正的，处违法经营额2倍以上5倍以下罚款；情节严重的，吊销维修技术合格证。【规章】《农业机械维修管理规定》（农业部国家工商行政管理总局令第57 号）第二十七条 违反本规定第十三条第二款第一、三、四项的，由工商行政管理部门依法处理；违反本规定第十三条第二款第二、五项的，由农业机械化主管部门处500元以上1000元以下罚款。</t>
  </si>
  <si>
    <t>1.立案责任：发现对农业机械维修经营者不按规定使用配件维修农业机械、拼装、改装农业机械整机或者维修报废农业机械的违法行为，予以审查，决定是否立案。2.调查责任：农业机械化主管部门对立案的案件，指定专人负责，及时组织调查取证，与当事人有直接利害关系的应当回避。执法人员不得少于两人，调查时应出示执法证件，允许当事人辩解陈述。执法人员应保守有关秘密。3.审查责任：审理案件调查报告，对案件违法事实、证据、调查取证程序、法律适用、处罚种类和幅度、当事人陈述和申辩理由等方面进行审查，提出处理意见（主要证据不足时，以适当的方式补充调查）。4.告知责任；作出行政处罚决定前，应制作《行政处罚告知书》送达当事人，告知违法事实及其享有的陈述、申辩等权利。符合听证规定的，制作《行政处罚听证告知书》。5.决定责任：制作行政处罚决定书，载明行政处罚告知、当事人陈述申辩或者听证情况等内容。6.送达责任：行政处罚决定书按法律规定的方式送达当事人。7.执行责任：依照生效的行政处罚决定，对其进行处罚。其他：法律法规规章规定应履行的责任。</t>
  </si>
  <si>
    <t>1.立案责任：《农业机械安全监督管理条例》（国务院令第563号）第四十九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8、送◜ 当事人，告知违法事实及其享有的陈述、申辩等权利。符合听证规定的， 制作《行政处罚听证告知书》。5.决定</t>
  </si>
  <si>
    <t>【规章】《农业机械维修管理规定》（农业部国家工商行政管理总局令第57 号）第二十六条 违反本规定，超越范围承揽无技术能力保障的维修项目的，由农业机械主管部门处200元以上500元以下罚款。</t>
  </si>
  <si>
    <t>目的违法行为，予以审查，决定是否立案。2.调查责任：农业机械主管部门对立案的案件，指定专人负  责，及时组织调查取证，与当事人有直接利害关系的应当回避。执法人员不得少于两人，调查时应出示执法证件，允许当事人辩解陈述。执法人员应保守有关秘密。3.审查责任：审理案件调查报告，对案件违法事实、证据、调查取证程序、法律适用、处罚种类和幅度、当事人陈述和申辩理由等方面进行审查，提出处理意见（主要证据不足时，以适当的方式补充调查）。4.告知责任；作出行政处罚决定前，应制作《行政处罚告知书》送达当事人，告知违法事实及其享有的陈述、申辩等权利。符合听证规定的，制作《行政处罚听证告知书》。5.决定责任：制作行政处罚决定书，载明行政处罚告知、当事人陈述申辩或者听证情况等内容。6.送达责任：行政处罚决定书按法律规定的方式送达当事人。7.执行责任：依照生效的行政处罚决定，对其进行处罚。其他：法律法规规章规定应履行的责任。</t>
  </si>
  <si>
    <t>1.立案责任：《农业机械维修管理规定》（农业部国家工商行政管理总局令第57号）第二十六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9、送当事人，告知违法事实及其享有的陈述、申辩等权利。</t>
  </si>
  <si>
    <t>【行政法规】《农药管理条例》 第四十五条 有下列情形之一的，认定为劣质农药：(一)不符合农药产品质量标准; (二)混有导致药害等有害成分。超过农药质量保证期的农药，按照劣质农药处理。第五十六条 农药经营者经营劣质农药的，由县级以上地方人民政府农业主管部门责令停止经营，没收违法所得、违法经营的农药和用于违法经营的工具、设备等，违法经营的农药货值金额不足1万元的，并处2000元以上2万元以下罚款，货值金额1万元以上的，并处货值金额2倍以上5倍以下罚款;情节严重的，由发证机关吊销农药经营许可证;构成犯罪的，依法追究刑事责任。</t>
  </si>
  <si>
    <t>1、立案责任：发现涉嫌经营未注明“过期农药”字样的超过产品质量保证期的农药产品的违法行为，予以审查、决定是否立 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</si>
  <si>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农药管理条例实施办法》（农业部令第20号）第二十一条第一款第四项、第三十九条。《农药管理条例》（国务院令216号）第二十三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</si>
  <si>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《农药管理条例》第五十二条 未取得农药生产许可证生产农药或者生产假农药的， 由县级以上地方人民政府农业主管部门责令停止生产，没收违法所得、违法生产的产品和用于违法生产的工具、设备、原材料等，违法生产的产品货值金额不足1万元的，并处5万元以上10万元以下罚款，货值金额1万元以上的，并处货值金额10倍以上20倍以下罚款，由发证机关吊销农药生产许可证和相应的农药登记证；构成犯罪的，依法追究刑事责任。取得农药生产许可证的农药生产企业不再符合规定条件继续生产农药  的，由县级以上地方人民政府农业主管部门责令限期整改；逾期拒不整改或者整改后仍不符合规定条件的，由发证机关吊销农药生产许可证。农药生产企业生产劣质农药的，由县级以上地方人民政府农业主管部门责令停止生产，没收违法所得、违法生产的产品和用于违法生产的工具、设备、原材料等，违法生产的产品货值金额不足1万元的，并处1万元以上5万元以 下罚款，货值金额1万元以上的，并处货值金额5倍以上10倍以下罚款；情节严重的，由发证机关吊销农药生产许可证和相应的农药登记证；构成犯罪  的，依法追究刑事责任。委托未取得农药生产许可证的受托人加工、分装农药，或者委托加工、分装假农药、劣质农药的，对委托人和受托人均依照本条第一款、第三款的规定处罚</t>
  </si>
  <si>
    <t>1、立案责任：发现涉嫌未取得农药生产许可证生产农药或者生产假农药的，取得农药生产许可证的农药生产企业不再符合规 定条件继续生产农药的，农药生产企业生产劣质农药的，委托 未取得农药生产许可证的受托人加工、分装农药，或者委托加 工、分装假农药、劣质农药的予以审查、决定是否立案。2、调查责任：农业执法机构对立案的案件，指定专人负责，及时组织调查取证，与当事人有直接利害关系的应到回避。执法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</si>
  <si>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农药管理条例》第五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</si>
  <si>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《农药管理条例》第六十二条  伪造、变造、转让、出租、出借农药登记证、农药生产许可证、农药经营许可证等许可证明文件的，由发证机关收缴或者予以吊销，没收违法所得，并处1万元以上5万元以下罚款；构成犯罪的，依法追究刑事责任。</t>
  </si>
  <si>
    <t>1、立案责任：发现涉嫌伪造、变造、转让、出租、出借农药登记证、农药生产许可证、农药经营许可证等许可证明文件的违 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</si>
  <si>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农药管理条例》第六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</si>
  <si>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《农药管理条例》第五十六条 农药经营者经营劣质农药的，由县级以上地方人民政府农业主管部门责令停止经营，没收违法所得、违法经营的农药和用于违法经营的工具、设备等，违法经营的农药货值金额不足1万元的，并处2000元以上2万元以下罚款，货值金额1万元以上的，并处货值金额2倍以上5倍以下罚款； 情节严重的，由发证机关吊销农药经营许可证；构成犯罪的，依法追究刑事责任。</t>
  </si>
  <si>
    <t>1、立案责任：发现涉嫌农药经营者经营劣质农药的违法行为， 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</si>
  <si>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农药管理条例》（国务院令第677号）第五十六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</si>
  <si>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【部门规章】 《肥料登记管理办法》第二十六条    有下列情形之一的，由县级以上农业行政主管部门给予警告，并处违法所得3倍以下罚款，但最高不得超过30000元；没有违法所得的，处10000元以下罚款：（一)生产、销售未取得登记证的肥料产品；(二)假冒、伪造肥料登记证、登记证号的；(三)生产、销售的肥料产品有效成分或含量与登记批准的内容不符的。</t>
  </si>
  <si>
    <t>1、立案责任：发现涉嫌生产、销售未取得登记证的肥料产品或者假冒、伪造肥料登记证、登记证号的以及生产、销售的肥料产品有效成分或含量与登记批准的内容不符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</si>
  <si>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①《肥料登记管理办法》（农业部令第32号）第五条、十七条、第二十条、第二十三条、第二十七条、第二十八条、第三十一条。②《山西省肥料管理办法》第五条、二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</si>
  <si>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《肥料登记管理办法》第二十八条 有下列情形之一的，由县级以上农业行政主管部门给予警告，并处违法所得3倍以下罚款，但最高不得超过20000元；没有违法所得  的，处10000元以下罚款：(一)转让肥料登记证或登记证号的；(二)登记证 有效期满未经批准续展登记而继续生产该肥料产品的；(三)生产、销售包装上未附标签、标签残缺不清或者擅自修改标签内容的。</t>
  </si>
  <si>
    <t>1、立案责任：发现涉嫌对转让肥料登记证、登记证号或者登记证有效期满未经批准续展登记而继续生产该肥料产品以及生产、销售包装上未附标签、标签残缺不清或擅自修改标签内容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</si>
  <si>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①《肥料登记管理办法》（农业部令第32号）第二十一条、第二十三条、第二十八条第一款。②《山西省肥料管理办法》第九条、第三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</si>
  <si>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【政府规章】 《山西省肥料登记管理办法》第三十一条  有下列行为之一的，由县级以上农业行政主管部门按照以下规定给予处罚：（一）未取得肥料登记证或肥料临时登记证，擅自生产、经营肥料的，或者生产、经营已撤销登记的肥料的，责令停止生产、经营，并处一万元以上三万元以下罚款；（二）肥料登记证或肥料临时登记证有效期届满未办理续展登记，擅自继续生产该肥料的，责令限期改正。逾期不改正的，处以一万元以上二万元以下罚款；（三）肥料经营者逾期不向当地农业行政主管部门就其经营的肥料品种备案的，给予警告并责令限期改正。逾期不改正的，可以处以一千元以下罚款。</t>
  </si>
  <si>
    <t>1、立案责任：发现涉嫌违章行为，予以审查、决定是否立案。2、调查责任：农业执法机构对立案的案件，指定专人负责，及时组织调查取证，与当事人有直接利害关系的应到回避。执法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</si>
  <si>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【法律】 《中华人民共和国种子法》第七十五条  违反本法第四十九条规定，生产经营假种子的，由县级以上人民政府农业、林业主管部门责令停止生产经营，没收违法所得和种  子，吊销种子生产经营许可证；违法生产经营的货值金额不足一万元的，并处一万元以上十万元以下罚款；货值金额一万元以上的，并处货值金额十倍以上二十倍以下罚款。因生产经营假种子犯罪被判处有期徒刑以上刑罚的，种子企业或者其他单位的法定代表人、直接负责的主管人员自刑罚执行完毕之日起五年内不得担任种子企业的法定代表人、高级管理人员。</t>
  </si>
  <si>
    <t>1、立案责任：发现涉嫌生产、经营劣种子的违法行为，予以审查、决定是否立案。2、调查责任：农业执法机构对立案的案件，指定专人负责，及时组织调查取证，与当事人有直接利害关系的应到回避。执法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</si>
  <si>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中华人民共和国种子法》第四十九条、第七十六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</si>
  <si>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《中华人民共和国种子法》第七十六条 违反本法第四十九条规定，生产经营劣种子的，由县 级以上人民政府农业、林业主管部门责令停止生产经营，没收违法所得和种子；违法生产经营的货值金额不足一万元的，并处五千元以上五万元以下罚款；货值金额一万元以上的，并处货值金额五倍以上十倍以下罚款；情节严重的，吊销种子生产经营许可证。因生产经营劣种子犯罪被判处有期徒刑以上刑罚的，种子企业或者其他单位的法定代表人、直接负责的主管人员自刑罚执行完毕之日起五年内不得担任种子企业的法定代表人、高级管理人员。</t>
  </si>
  <si>
    <t>1、立案责任：发现涉嫌生产、经营假种子的违法行为，予以审查、决定是否立案。2、调查责任：农业执法机构对立案的案件，指定专人负责，及时组织调查取证，与当事人有直接利害关系的应到回避。执法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</si>
  <si>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中华人民共和国种子法》第四十九条、第七十五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</si>
  <si>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《中华人民共和国种子法》第七十七条  违反本法第三十二条、第三十三条规定，有下列行为之一的，由县级以上人民政府农业、林业主管部门责令改正，没收违法所得和种子；违法生产经营的货值金额不足一万元的，并处三千元以上三万元以下罚款；货值金额一万元以上的，并处货值金额三倍以上五倍以下罚款；可以吊销种子生产经营许可证：（一）未取得种子生产经营许可证生产经营种子的；（二）以欺骗、贿赂等不正当手段取得种子生产经营许可证的；（三）未按照种子生产经营许可证的规定生产经营种子的；（四）伪造、变造、买卖、租借种子生产经营许可证的。被吊销种子生产经营许可证的单位，其法定代表人、直接负责的主管人员自处罚决定作出之日起五年内不得担任种子企业的法定代表人、高级管理人员。</t>
  </si>
  <si>
    <t>1、立案责任：发现未取得种子生产经营许可证生产经营种子 的；以欺骗、贿赂等不正当手段取得种子生产经营许可证的； 未按照种子生产经营许可证的规定生产经营种子的；伪造、变造、买卖、租借种子生产经营许可证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 述申辩或者听证情况等内容。6、送达责任：行政处罚决定书按法律规定的方式送达当事人7、执行责任：依照生效的行政处罚决定，进行处罚。8、其他法律法规规章文件规定应履行的责任。</t>
  </si>
  <si>
    <t>1、立案责任：《中华人民共和国种子法》第三十二条、第三十三条、第七十七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</si>
  <si>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《中华人民共和国种子法》第八十条 违反本法第三十六条、第三十八条、第四十条、第四十一条规定，有下列行为之一的，由县级以上人民政府农业、林业主管部门责令改正，处二千元以上二万元以下罚款：（一）销售的种子应当包装而没有包装的； （二）销售的种子没有使用说明或者标签内容不符合规定的；（三）涂改标签的；（四）未按规定建立、保存种子生产经营档案的；（五）种子生产经营者在异地设立分支机构、专门经营不再分装的包装种子或者受委托生产、代销种子，未按规定备案的。</t>
  </si>
  <si>
    <t>1、立案责任：发现涉嫌违反《中华人民共和国种子法》第八十条规定的五种情况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</si>
  <si>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①《中华人民共和国种子法》第三十六条、第三十八条、第四十条、第四十一条②《农作物种子标签管理办法》（农业部令第49号）第四条、第五条、第十四条、第十五条第一、二、三款、第十六条、第十八条。③《食用菌菌种管理办法》（农业部令第62号）第二十四条第一款。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</si>
  <si>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《中华人民共和国种子法》第八十七条 违反本法第五十四条规定，在种子生产基地进行检疫性有害生物接种试验的，由县级以上人民政府农业、林业主管部门责令停止试验，处五千元以上五万元以下罚款。</t>
  </si>
  <si>
    <t>1、立案责任：发现在种子生产基地进行检疫性有害生物接种试验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</si>
  <si>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中华人民共和国种子法》第五十四条、第八十七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</si>
  <si>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《中华人民共和国种子法》 第八十八条 违反本法第五十条规定，拒绝、阻挠农业、林业主管部门依法实施监督检查的，处二千元以上五万元以下罚款，可以责令停产停业整顿；构成违反治安管理行为的，由公安机关依法给予治安管理处罚。</t>
  </si>
  <si>
    <t>1、立案责任：发现拒绝、阻挠农业、林业主管部门依法实施监督检查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</si>
  <si>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中华人民共和国种子法》第五十条、第八十八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</si>
  <si>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【地方性法规】《山西省农作物种子条例》第二十四条  违反本条例第十条规定，未经试验和同意，擅自引种、推广省外主要农作物品种的，由县级以上农业行政主管部门责令停止引种、推广。造成严重后果的，可处以1万元 以上5万元以下罚款。 第十条 从省外引进经引种地审定通过的主要农作物品种，应当由省农作物种子管理机构组织试验，并经省农业行政主管部门同意，方可在本省推广。</t>
  </si>
  <si>
    <t>1、立案责任：发现涉嫌未经试验和同意，擅自引种、推广省外主要农作物品种的违规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</si>
  <si>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1、立案责任：《山西省农作物种子管理 条例》第十条 从省外引进经引种地审定通过的主要农作物品种，应当由省农作物种子管理机构组织试验，并经省农业行政主管部门同意，方可在本省推广。第二十四条 违反本条例第十条规定，未经试验和同意，擅自引种、推广省外主要农作物品种的，由县级以上农业行政主管部门责令停止引种、推广。造成严重后果的，可处以1万元以上5万元以下罚款。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</si>
  <si>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【地方性法规】 《山西省农作物种子条例》第二十五条 违反本条例规定，有下列情形之一的，由县级以上 农业行政主管部门责令改正，没收种子和违法所得，处以1000元以上1万元 以下罚款；可以吊销种子经营许可证。(一)农作物种子经营者超出种子经营许可证的有效区域委托代销农作物种子，给种子使用者造成损失的；(二)接受无种子经营许可证的单位或者个人的委托代销种子的。</t>
  </si>
  <si>
    <t>1、立案责任：农作物种子经营者涉嫌超出种子经营许可证的有效区域委托代销农作物种子，给使用者造成损失的违法行为， 或接受无种子经营许可证的单位或个人的委托代销种子的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</si>
  <si>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山西省农作物种子条例》第十五条、第二十五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</si>
  <si>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《中华人民共和国农产品质量安全法》第四十四条   农产品质量安全检测机构伪造检测结果的，责令改正，没收违法所得，并处五万元以上十万元以下罚款，对直接负责的主管人员和其他直接责任人员处一万元以上五万元以下罚款；情节严重的，撤销其检测资格；造成损害的，依法承担赔偿责任。农产品质量安全检测机构出具检测结果不实，造成损害的，依法承担赔偿责任；造成重大损害的，并撤销其检测资格。</t>
  </si>
  <si>
    <t>1、立案责任：发现涉嫌农产品质量安全检测机构伪造检测结果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</si>
  <si>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中华人民共和国农产品质量安全法》第四十四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</si>
  <si>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《中华人民共和国农产品质量安全法》第四十七条 农产品生产企业、农民专业合作经济组织未建立或者未按照规定保存农产品生产记录的，或者伪造农产品生产记录的，责令限期改正；逾期不改正的，可以处二千元以下罚款。</t>
  </si>
  <si>
    <t>1、立案责任：发现涉嫌未建立或者未按照规定保存农产品生产记录的，或者伪造生产记录行为的违法行为，予以审查、决定 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</si>
  <si>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中华人民共和国农产品质量安全法》（主席令第49号）第二十四条、第四十七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</si>
  <si>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《中华人民共和国农产品质量安全法》第四十八条 违反本法第二十八条规定，销售的农产品未按照规定进行包装、标识的，责令限期改正；逾期不改正的，可以处二千元以下罚款。 第二十八条  农产品生产企业、农民专业合作经济组织以及从事农产品收购的单位或者个人销售的农产品，按照规定应当包装或者附加标识的，须经包装或者附加标识后方可销售。包装物或者标识上应当按照规定标明产品的品名、产地、生产者、生产日期、保质期、产品质量等级等内容；使用添加剂的，还应当按照规定标明添加剂的名称。具体办法由国务院农业行政主管部门制定。  【地方性法规】 《山西省农产品质量安全条例》第四十四条违反本条例第三十条、第三十一条规定，未按照规定对农产品进行包装或者标识的，责令限期改正；逾期不改正的，处五百元以上二千元以下罚款。 第三十条 农产品生产企业、农民专业合作经济组织以及从事农产品收购的单位和个人，应当对其销售的下列农产品进行包装：（一）获得无公害农产品、绿色食品、有机农产品认证证书和农产品地理标志登记证书的农产品，但鲜活畜、禽、水产品除  外；（二）国家和省农产品质量安全监督管理部门规定应当进行包装的农产品。符合规定包装的农产品拆包后直接向消费者销售的，可以不再包装。农产品包装应当符合农产品储存、运输、销售和保障安全的要求，便于拆卸和搬运。农产品包装材料和使用的保鲜剂、防腐剂、添加剂等物质必须符合国家强制性技术规范要求。 第三十一条 农产品生产企业、农民专业合作经济组织以及从事农产品收购的单位和个人对不需要包装的农产品，应当采取附加标签、标识牌（带）、说明书等形式予以标识。</t>
  </si>
  <si>
    <t>1、立案责任：发现涉嫌销售农产品未按规定进行包装、标识行为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</si>
  <si>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中华人民共和国农产品质量安全法》第二十八条、第四十八条。《山西省农产品质量安全条例》第二十五条、第三十条、第三十一条、第四十一条、第四十四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</si>
  <si>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《中华人民共和国农产品质量安全法》第四十九条  有本法第三十三条第四项规定情形，使用的保鲜剂、防腐剂、添加剂等材料不符合国家有关强制性的技术规范的，责令停止销售，对被污染的农产品进行无害化处理，对不能进行无害化处理的予以监督销毁；没收违法所得，并处二千元以上二万元以下罚款。</t>
  </si>
  <si>
    <t>1、立案责任：发现涉嫌对使用保鲜剂、防腐剂、添加剂等材料不符合国家有关强制性的技术规范行为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</si>
  <si>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中华人民共和国农产品质量安全法》（主席令第49号）第二十九条、第三十三条第四款、第四十九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</si>
  <si>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《中华人民共和国农产品质量安全法》第五十条 农产品生产企业、农民专业合作经济组织销售的农产品有本法第三十三条第一项至第三项或者第五项所列情形之一  的，责令停止销售，追回已经销售的农产品，对违法销售的农产品进行无害化处理或者予以监督销毁；没收违法所得，并处二千元以上二万元以下罚款。农产品销售企业销售的农产品有前款所列情形的，依照前款规定处理、处罚。农产品批发市场中销售的农产品有第一款所列情形的，对违法销售的农产品依照第一款规定处理，对农产品销售者依照第一款规定处罚。农产品批发市场违反本法第三十七条第一款规定的，责令改正，处二千元以上二万元以下罚款。 第三十三条 有下列情形之一的农产品，不得销售：1.含有国家禁止使用的农药、兽药或者其他化学物质的；2.农药、兽药等化学物质残留或者含有的重金属等有毒有害物质不符合农产品质量安全标准的；3.含有的致病性寄生虫、微生物或者生物毒素不符合农产品质量安全标准的；5.其他不符合农产品质量安全标准的。第三十七条  农产品批发市场应当设立或者委托农产品质量安全检测机构，对进场销售的农产品质量安全状况进行抽查检测；发现不符合农产品质量安全标准的，应当要求销售者立即停止销  售，并向农业行政主管部门报告。【地方性法规】《山西省农产品质量安全条例》第四十二条 违反本条例第二十三条第二款规定，有该款所列违法行为之一的，责令停止使用，依照有关法律、行政法规的规定予以处罚，并对被污染的农产品进行无害化处理；不能进行无害化处理的，监督其予以销毁。 第二十三条 农产品生产者应当严格遵守农产品质量安全法律、法规的规定，依照农产品质量安全生产技术要求和操作规程从事生产活动，保证其生产的农产品符合农产品质量安全标准。农产品生产中不得有下列行为：（二）超范围、超标准使用国家限制使用的农业投入品；</t>
  </si>
  <si>
    <t>1、立案责任：发现涉嫌违反《中华人民共和国农产品质量安全法》第三十三第一项至第三项或者第五项所列情形之一的违法 行为，或者《山西省农产品质量安全条例》第二十三条第二款 规定，所列违法行为之一的行为，予以审查、决定是否立案。  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 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</si>
  <si>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中华人民共和国农产品质量安全法》（主席令第49号）第三十三条第一款、第五十条；《山西省农产品质量安全条例》第二十三条第二款，第四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</si>
  <si>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《中华人民共和国农产品质量安全法》第五十一条 违反本法第三十二条规定，冒用农产品质量标志的，责令改正，没收违法所得，并处二千元以上二万元以下罚款。第三十二条  销售的农产品必须符合农产品质量安全标准，生产者可以申请使用无公害农产品标志。农产品质量符合国家规定的有关优质农产品标准  的，生产者可以申请使用相应的农产品质量标志。禁止冒用前款规定的农产品质量标志。</t>
  </si>
  <si>
    <t>1、立案责任：发现涉嫌冒用农产品质量安全标志的违法行为， 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 4、告知责任：作出行政处罚决定前，应制作《行政处罚告知书》送达当事人，告知违法事 实及其享有的陈述、申辩等权利。符合听证规定的，制作并送 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</si>
  <si>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中华人民共和国农产品质量安全法》（主席令第49号）第三十二条、第五十一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</si>
  <si>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【地方性法规】 《山西省农产品质量安全条例》第四十条 违反本条例第十九条规定，农业投入品批发市场开办者未对经营者从业资格进行审查的，处二千元以上二万元以下罚款；发现经营者销售国家明令禁止使用、淘汰的农业投入品而未报告的，处二万元以上五万元以下罚款。</t>
  </si>
  <si>
    <t>1、立案责任：发现涉嫌违反《山西省农产品质量安全条件》第十九条、第四十条规定的违规行为，予以审查、决定是否立案。     2、调查责任：农业技法机构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</si>
  <si>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山西省农产品质量安全条例》第十九条、第四十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</si>
  <si>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【地方性法规】 《山西省农产品质量安全条例》第四十一条 违反本条例第二十条、第二十五条规定， 伪造、涂改或者未按照规定建立、保存农业投入品进销货记录、农产品生产记录的，处五百元以上二千元以下罚款。 第二十条 农业投入品的生产者、经营者应当建立进货检查验收、索证索票制度和进销货记录。  进销货记录应当包括下列内容：  （一）购进产品的名称、生产企业、生产日期和保质期限；（二）购进产品的生产、经营许可证号，登记证号和批准文号等；（三）购进产品的来源、数量和日期；（四）销售的产品名称、对象、数量和日期等。农业投入品进销货记录应当保存二年。禁止伪造、涂改农业投入品进销货记录。 第二十五条 农产品生产企业和农民专业合作经济组织应当建立农产品生产记录。农产品生产记录应当包括下列内容：（一）使用农业投入品的名称、来源、用法、用量和使用、停用的日期；（二）动物疫病、植物病虫草害的发生和防治情况；（三）收获、屠宰或者捕捞的日期；（四）出售农产品的品种、数量、时间、流向。农产品生产记录应当保存二年。禁止伪造、涂改农产品生产记录。</t>
  </si>
  <si>
    <t>1、立案责任：发现涉嫌伪造、涂改或者未按照规定建立、保存农业投入品进销货记录的违法行为，予以审查、决定是否立案。2、调查责任：农业执法机构对立案的案件，指定专人负责， 及时组织调查取证，与当事人有直接利害关系的应到回避。执 法人员不得少于两人，调查时应出示执法证件，允许当事人辩解陈述。执法人员应保守有关秘密。3、审查责任：审理案件调查报告，对案件违法事实、证据、调查取证程序、法律适用、处罚种类和幅度、当事人陈述和身边 理由等方面进行审查，提出处理意见（主要证据不足时，以适 当的方式补充调查）。 4、告知责任：作出行政处罚决定前，应制作《行政处罚告知书》送达当事人，告知违法事 实及其享有的陈述、申辩等权利。符合听证规定的，制作并送 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</si>
  <si>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山西省农产品质量安全条例》第二十条、第二十五条、第四十一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</si>
  <si>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【地方性法规】 《山西省农产品质量安全条例》第四十三条 违反本条例第二十六条第四款规定，列入农产品产地准出名录的农产品生产者、收购者，未在列入农产品产地准出名录的农产品上附具产地证明、质量认证标识或者产地检测合格证明将其运出产地的，处二百元以上二千元以下罚款。第二十六条 推行农产品产地准出制度。农产品产地准出名录由省农产品质量安全监督管理部门提出，报省人民政府批准后公布。农产品产地准出名录应当包括农产品种类和农产品生产者、收购者类型以及实施时间等内容。列入农产品产地准出名录的农产品生产者、收购者，应当在列入产地准出名录的农产品上附具产地证明、质量认证标识或者产地检测合格证明，方可将其运出产地。依法需要实施检疫的动植物及其产品，还应当附具检疫合格标志或者检疫合格证明。</t>
  </si>
  <si>
    <t>1、立案责任：发现涉嫌列入农产品产地准出名录的农产品生产者、收购者，未在列入农产品产地准出名录的农产品上附具产 地证明、质量认证标识或者产地检测合格证明将其运出产地的 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</si>
  <si>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山西省农产品质量安全条例》第二十六条、第四十三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</si>
  <si>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【部门规章】 《无公害农产品管理办法》第三十七条 违反本办法第三十五条规定的，由县级以上农业行政主管部门和各地质量监督检验检疫部门根据各自的职责分工责令其停止， 并可处以违法所得1倍以上3倍以下的罚款，但最高罚款不得超过3万元；没 有违法所得的，可以处1万元以下的罚款。第三十五条 任何单位和个人不得伪造、冒用、转让、买卖无公害农产品产地认定证书、产品认证证书和标志。</t>
  </si>
  <si>
    <t>1、立案责任：发现涉嫌对伪造、冒用、转让、买卖无公害农产品产地认定证书、产品认证证书和标志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</si>
  <si>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1、立案责任：《无公害农产品管理办法》（农业部、质检总局2002年第12号令） 第三十五条、第三十七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</si>
  <si>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【部门规章】 《无公害农产品管理办法》第三十八条 获得无公害农产品认证并加贴标志的产品，经检查、检测、鉴定，不符合无公害农产品质量标准要求的，由县级以上农业行政主管部门或者各地质量监督检验检疫部门责令停止使用无公害农产品标志，由认证机构暂停或者撤销认证证书。</t>
  </si>
  <si>
    <t>1、立案责任：发现涉嫌获得无公害农产品认证并加贴标志的产品，经检查、检测、鉴定，不符合无公害农产品质量标准要求 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</si>
  <si>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1、立案责任：《无公害农产品管理办法》（农业部、质检总局2002年第12号令） 第三十三条第五款、三十八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</si>
  <si>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《植物新品种保护条例》第四十条 假冒授权品种的，由县级以上人民政府农业、林业行政部 门依据各自的职权责令停止假冒行为，没收违法所得和植物品种繁殖材料， 并处违法所得１倍以上５倍以下的罚款；情节严重，构成犯罪的，依法追究刑事责任。</t>
  </si>
  <si>
    <t>1、立案责任：发现涉嫌假冒授权品种的违规行为，予以审查、决定是否立案。2、调查责任：农业执法机构对立案的案件，指定专人负责，及时组织调查取证，与当事人有直接利害关系的应到回避。执法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</si>
  <si>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植物新品种保护条例》第四十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</si>
  <si>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《植物新品种保护条例》第四十二条 销售授权品种未使用其注册登记的名称的，由县级以上 人民政府农业、林业行政部门依据各自的职权责令限期改正，可以处1000元以下的罚款。</t>
  </si>
  <si>
    <t>1、立案责任：发现涉嫌销售授权品种未使用其注册登记的名称的违规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</si>
  <si>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植物新品种保护条例》第十二条、第四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</si>
  <si>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《农业转基因生物安全管理条例》第四十七条 违反本条例规定，转基因植物种子、种畜禽、水产苗种的生产、经营单位和个人，未按照规定制作、保存生产、经营档案的，由县级以上人民政府农业行政主管部门依据职权，责令改正，处1000元以上1万元以下的罚款。</t>
  </si>
  <si>
    <t>1、立案责任：发现涉嫌经营转基因植物种子、种畜禽、水产苗种的生产、经营单位和个人、未按照规定制作、保存生产、经 营档案的行为；对违反本条例关于农业转基因生物标识管理规 定的行为，予以审查、决定是否立案。2、调查责任：农业执法机构对立案的案件，指定专人负责，及时组织调查取证，与当事人有直接利害关系的应到回避。执法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</si>
  <si>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1、立案责任：《农业转基因生物安全管理条例》 第二十条、第二十七条、第四十七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</si>
  <si>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《农业转基因生物安全管理条例》第五十条 违反本条例关于农业转基因生物标识管理规定的，由县级以上人民政府农业行政主管部门依据职权，责令限期改正，可以没收非法销售的产品和违法所得，并可以处1万元以上5万元以下的罚款。</t>
  </si>
  <si>
    <t>1、立案责任：《农业转基因生物安全管理条例》 第二十条、第二十七条、第五十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</si>
  <si>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《农业转基因生物安全管理条例》第五十一条 假冒、伪造、转让或者买卖农业转基因生物有关证明文书的，由县级以上人民政府农业行政主管部门依据职权，收缴相应的证明文书，并处2万元以上10万元以下的罚款；构成犯罪的，依法追 究刑事责任。</t>
  </si>
  <si>
    <t>1、立案责任：发现假冒、伪造、转让或者买卖农业转基因生物有关证明文书的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</si>
  <si>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农业转基因生物安全管理条例》第五十一条、第四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</si>
  <si>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《基本农田保护条例》第三十二条 违反本条例规定，破坏或者擅自改变基本农田保护区标志 的，由县级以上地方人民政府土地行政主管部门或者农业行政主管部门责令恢复原状，可以处1000元以下罚款。</t>
  </si>
  <si>
    <t>1、立案责任：发现涉嫌违反《基本农田保护条例》第十一条第二款破坏或者擅自改变基本农田保护区的保护标志的行为，予 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</si>
  <si>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基本农田保护条例》第十一条第二款、第三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</si>
  <si>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【部门规章】 《蚕种管理办法》第三十一条违反本办法第十一条第二款的规定，销售、推广未经审定蚕种的，由县级以上人民政府农业（蚕业）行政主管部门责令停止违法行为，没收蚕种和违法所得；违法所得在五万元以上的，并处违法所得一倍以上三倍以下罚款；没有违法所得或者违法所得不足五万元的，并处五千元以上五万元以下罚款。第十一条第二款  未经审定或者审定未通过的蚕品种，不得生产、经营或者发布广告推广。</t>
  </si>
  <si>
    <t>1、立案责任：发现涉嫌违反《蚕种管理办法》第十一条第二款生产经营或者发布广告推广未经审定或是审定未通过的蚕种的 违规行为，予以审查、决定是否立案。2、调查责任：农业执法机构对立案的案件，指定专人负责，及时组织调查取证，与当事人有直接利害关系的应到回避。执法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</si>
  <si>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蚕种管理办法》第十一条第二款、第三十一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</si>
  <si>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【法律】 《中华人民共和国种子法》 第七十八条 违反本法第二十一条、第二十二条、第二十三条规 定，有下列行为之一的，由县级以上人民政府农业、林业主管部门责令停止违法行为，没收违法所得和种子，并处二万元以上二十万元以下罚款：（一）对应当审定未经审定的农作物品种进行推广、销售的；（二）作为良种推广、销售应当审定未经审定的林木品种的；（三）推广、销售应当停止推广、销售的农作物品种或者林木良种的；（四）对应当登记未经登记的农作物品种进行推广，或者以登记品种的名义进行销售的；（五）对已撤销登记的农作物品种进行推广，或者以登记品种的名义进行销售的。</t>
  </si>
  <si>
    <t>1、立案责任：发现对应当审定未经审定的农作物品种进行推广、销售的；作为良种推广、销售应当审定未经审定的林木品种的；推广、销售应当停止推广、销售的农作物品种或者林木良种的；对应当登记未经登记的农作物品种进行推广，或者以登记品种的名义进行销售的；对已撤销登记的农作物品种进行推广，或者以登记品种的名义进行销售的违法行为的，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t>
  </si>
  <si>
    <t>1、立案责任：《中华人民共和国种子法》第二十一条、第二十二条、第二十三条、第四十二条、第七十八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t>
  </si>
  <si>
    <t>【法律】 《中华人民共和国种子法》第七十九条 违反本法第五十八条、第六十条、第六十一条规定， 有下列行为之一的，由县级以上人民政府农业、林业主管部门责令改正，没收违法所得和种子；违法生产经营的货值金额不足一万元的，并处三千元以上三万元以下罚款；货值金额一万元以上的，并处货值金额三倍以上五倍以下罚款；情节严重的，吊销种子生产经营许可证：（一）未经许可进出口种子的；（二）为境外制种的种子在境内销售的；（三）从境外引进农作物或者林木种子进行引种试验的收获物作为种子在境内销售的；（四）进出口假、劣种子或者属于国家规定不得进出口的种子的。</t>
  </si>
  <si>
    <t>1、立案责任：发现违反为境外制种规定和种子进出口规定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</si>
  <si>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①《中华人民共和国种子法》第五十八条、第六十条、第六十一条②《山西省农作物种子条例》第十条、第六十一条第一款、第六十三条。③《食用菌菌种管理办法》（农业部令第62号）第八条、第九条、第三十三条第一款、第二款。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</si>
  <si>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《农药管理条例》第五十三条  农药生产企业有下列行为之一的，由县级以上地方人民政府农业主管部门责令改正，没收违法所得、违法生产的产品和用于违法生产的原材料等，违法生产的产品货值金额不足1万元的，并处1万元以上2万元以下 罚款，货值金额1万元以上的，并处货值金额2倍以上5倍以下罚款；拒不改 正或者情节严重的，由发证机关吊销农药生产许可证和相应的农药登记证：（一）采购、使用未依法附具产品质量检验合格证、未依法取得有关许可证明文件的原材料；（二）出厂销售未经质量检验合格并附具产品质量检验合格证的农药；（三）生产的农药包装、标签、说明书不符合规定；（四）不召回依法应当召回的农药。</t>
  </si>
  <si>
    <t>1、立案责任：发现涉嫌（一）采购、使用未依法附具产品质量检验合格证、未依法取得有关许可证明文件的原材料；（二） 出厂销售未经质量检验合格并附具产品质量检验合格证的农药；（三）生产的农药包装、标签、说明书不符合规定；（四）不召回依法应当召回的农药等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</si>
  <si>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农药管理条例》（国务院令677号）第五十三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</si>
  <si>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《农药管理条例》第五十四条  农药生产企业不执行原材料进货、农药出厂销售记录制度，或者不履行农药废弃物回收义务的，由县级以上地方人民政府农业主管部门责令改正，处1万元以上5万元以下罚款；拒不改正或者情节严重的，由发证机关吊销农药生产许可证和相应的农药登记证。</t>
  </si>
  <si>
    <t>1、立案责任：发现涉嫌农药生产企业不执行原材料进货、农药出厂销售记录制度，或者不履行农药废弃物回收义务的违法行 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</si>
  <si>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农药管理条例》（国务院令677号）第五十四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</si>
  <si>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《农药管理条例》第五十五条 农药经营者有下列行为之一的，由县级以上地方人民政府农业主管部门责令停止经营，没收违法所得、违法经营的农药和用于违法经营的工具、设备等，违法经营的农药货值金额不足1万元的，并处5000元以上5万元以下罚款，货值金额1万元以上的，并处货值金额5倍以上10倍以下罚款； 构成犯罪的，依法追究刑事责任：（一）违反本条例规定，未取得农药经营许可证经营农药；（二）经营假农药；（三）在农药中添加物质。有前款第二项、第三项规定的行为，情节严重的，还应当由发证机关吊销农药经营许可证。取得农药经营许可证的农药经营者不再符合规定条件继续经营农药的，由县级以上地方人民政府农业主管部门责令限期整改；逾期拒不整改或者整改后仍不符合规定条件的，由发证机关吊销农药经营许可证。</t>
  </si>
  <si>
    <t>1、立案责任：发现涉嫌（一）违反本条例规定，未取得农药经营许可证经营农药；（二）经营假农药；（三）在农药中添加 物质及取得农药经营许可证的农药经营者不再符合规定条件继 续经营农药的违法行为，予以审查、决定是否立案。2、调查责任：农业执法机构对立案的案件，指定专人负责，及时组织调查取证，与当事人有直接利害关系的应到回避。执法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</si>
  <si>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农药管理条例》（国务院令677号）第五十五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</si>
  <si>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《农药管理条例》第五十七条  农药经营者有下列行为之一的，由县级以上地方人民政府农业主管部门责令改正，没收违法所得和违法经营的农药，并处5000元以上5万 元以下罚款；拒不改正或者情节严重的，由发证机关吊销农药经营许可证：（一）设立分支机构未依法变更农药经营许可证，或者未向分支机构所在地县级以上地方人民政府农业主管部门备案；（二）向未取得农药生产许可证的农药生产企业或者未取得农药经营许可证的其他农药经营者采购农药；（三）采购、销售未附具产品质量检验合格证或者包装、标签不符合规定的农药；（四）不停止销售依法应当召回的农药。</t>
  </si>
  <si>
    <t>1、立案责任：发现涉嫌（一）设立分支机构未依法变更农药经营许可证，或者未向分支机构所在地县级以上地方人民政府农 业主管部门备案；（二）向未取得农药生产许可证的农药生产 企业或者未取得农药经营许可证的其他农药经营者采购农药；（三）采购、销售未附具产品质量检验合格证或者包装、标签不符合规定的农药；（四）不停止销售依法应当召回的农药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</si>
  <si>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农药管理条例》（国务院令第677号）第五十七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</si>
  <si>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《农药管理条例》第五十八条  农药经营者有下列行为之一的，由县级以上地方人民政府农业主管部门责令改正；拒不改正或者情节严重的，处2000元以上2万元以下罚 款，并由发证机关吊销农药经营许可证：（一）不执行农药采购台账、销售台账制度；（二）在卫生用农药以外的农药经营场所内经营食品、食用农产品、饲料等；（三）未将卫生用农药与其他商品分柜销售；（四）不履行农药废弃物回收义务。</t>
  </si>
  <si>
    <t>1、立案责任：发现涉嫌（一）不执行农药采购台账、销售台账制度；（二）在卫生用农药以外的农药经营场所内经营食品、 食用农产品、饲料等；（三）未将卫生用农药与其他商品分柜 销售；（四）不履行农药废弃物回收义务的违法行为，予以审 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</si>
  <si>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农药管理条例》（国务院令第677号）第五十八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</si>
  <si>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 《农药管理条例》第五十九条 境外企业直接在中国销售农药的，由县级以上地方人民政府农业主管部门责令停止销售，没收违法所得、违法经营的农药和用于违法经营的工具、设备等，违法经营的农药货值金额不足5万元的，并处5万元以上50万元以下罚款，货值金额5万元以上的，并处货值金额10倍以上20倍以下罚款，由发证机关吊销农药登记证。取得农药登记证的境外企业向中国出口劣质农药情节严重或者出口假农药的，由国务院农业主管部门吊销相应的农药登记证。</t>
  </si>
  <si>
    <t>1、立案责任：发现涉嫌境外企业直接在中国销售农药的违法行为，予以审查、决定是否立案。2、调查责任：农业执法机构对立案的案件，指定专人负责，及时组织调查取证，与当事人有直接利害关系的应到回避。执法 人员不得少于两人，调查时应出示执法证件，允许当事人辩解 陈述。执法人员应保守有关秘密。3、审查责任：审理案件调查报告，对案件违法事实、证据、调查取证程序、法律适用、处罚种类和幅度、当事人陈述和身边 理由等方面进行审查，提出处理意见（主要证据不足时，以适 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</si>
  <si>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农药管理条例》（国务院令第677号）第五十九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三条。</t>
  </si>
  <si>
    <t>【行政法规】《饲料和饲料添加剂管理条例》 （国务院令第609号）第三十七条  假冒、伪造或者买卖许可证明文件的，由国务院农业行政主管部门或者县级以上地方人民政府饲料管理部门按照职责权限收缴或者吊销、撤销相关许可证明文件；构成犯罪的，依法追究刑事责任。</t>
  </si>
  <si>
    <t>1、立案责任：发现假冒、伪造或者买卖许可证明文件的违法行为，予以审查、决定是否立案。2、调查责任： 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</si>
  <si>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饲料和饲料添加剂管理条例》（国务院令第609号）第三十七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</si>
  <si>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【行政法规】《饲料和饲料添加剂管理条例》 （国务院令第609号）第三十八条 未取得生产许可证生产饲料、饲料添加剂的，由县级以上地方人民政府饲料管理部门责令停止生产，没收违法所得、违法生产的产品和用于违法生产饲料的饲料原料、单一饲料、饲料添加剂、药物饲料添加剂、添加剂预混合饲料以及用于违法生产饲料添加剂的原料，违法生产的产品货值金额不足1万元的，并处1万元以上5万元以下罚款，货值金额1万元以上的，并处货值金额5倍以上10倍以下罚款；情节严重的，没收其生产设备，生产企业的主要负责人和直接负责的主管人员10年内不得从事饲料、饲料添加剂生产、经营活动。已经取得生产许可证，但不再具备本条例第十四条规定的条件而继续生产饲料、饲料添加剂的，由县级以上地方人民政府饲料管理部门责令停止生产、限期改正，并处1万元以上5万元以下罚款；逾期不改正的，由发证机关吊销生产许可证。已经取得生产许可证，但未取得产品批准文号而生产饲料添加剂、添加剂预混合饲料的，由县级以上地方人民政府饲料管理部门责令停止生产，没收违法所得、违法生产的产品和用于违法生产饲料的饲料原料、单一饲料、饲料添加剂、药物饲料添加剂以及用于违法生产饲料添加剂的原料，限期补办产品批准文号，并处违法生产的产品货值金额1倍以上3倍以下罚款；情节严重的，由发证机关吊销生产许可证。</t>
  </si>
  <si>
    <t>1、立案责任：发现违法行为，予以审查、决定是否立案。2、调查责任： 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</si>
  <si>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饲料和饲料添加剂管理条例》（国务院令第609号）第三十八条第一款、第二款；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</si>
  <si>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【行政法规】《饲料和饲料添加剂管理条例》 （国务院令第609号）第三十九条  饲料、饲料添加剂生产企业有下列行为之一的，由县级以上地方人民政府饲料管理部门责令改正，没收违法所得、违法生产的产品和用于违法生产饲料的饲料原料、单一饲料、饲料添加剂、药物饲料添加剂、添加剂预混合饲料以及用于违法生产饲料添加剂的原料，违法生产的产品货值金额不足1万元的，并处1万元以上5万元以下罚款，货值金额1万元以上的，并处货值金额5倍以上10倍以下罚款；情节严重的，由发证机关吊销、撤销相关许可证明文件，生产企业的主要负责人和直接负责的主管人员10年内不得从事饲料、饲料添加剂生产、经营活动；构成犯罪的，依法追究刑事责任：（一）使用限制使用的饲料原料、单一饲料、饲料添加剂、药物饲料添加剂、添加剂预混合饲料生产饲料，不遵守国务院农业行政主管部门的限制性规定的；（二）使用国务院农业行政主管部门公布的饲料原料目录、饲料添加剂品种目录和药物饲料添加剂品种目录以外的物质生产饲料的；（三）生产未取得新饲料、新饲料添加剂证书的新饲料、新饲料添加剂或者禁用的饲料、饲料添加剂的。</t>
  </si>
  <si>
    <t>1、立案责任：发现违法行为，予以审查、决定是否立案。2、调查责任：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</si>
  <si>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饲料和饲料添加剂管理条例》（国务院令第609号）第四十六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</si>
  <si>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【行政法规】《饲料和饲料添加剂管理条例》 （国务院令第609号）第四十条  饲料、饲料添加剂生产企业有下列行为之一的，由县级以上地方人民政府饲料管理部门责令改正，处1万元以上2万元以下罚款；拒不改正的，没收违法所得、违法生产的产品和用于违法生产饲料的饲料原料、单一饲料、饲料添加剂、药物饲料添加剂、添加剂预混合饲料以及用于违法生产饲料添加剂的原料，并处5万元以上10万元以下罚款；情节严重的，责令停止生产，可以由发证机关吊销、撤销相关许可证明文件：（一）不按照国务院农业行政主管部门的规定和有关标准对采购的饲料原料、单一饲料、饲料添加剂、药物饲料添加剂、添加剂预混合饲料和用于饲料添加剂生产的原料进行查验或者检验的；（二）饲料、饲料添加剂生产过程中不遵守国务院农业行政主管部门制定的饲料、饲料添加剂质量安全管理规范和饲料添加剂安全使用规范 的；（三）生产的饲料、饲料添加剂未经产品质量检验的。</t>
  </si>
  <si>
    <t>1、立案责任：《饲料和饲料添加剂管理条例》（国务院令第609号）第四十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</si>
  <si>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【行政法规】《饲料和饲料添加剂管理条例》 （国务院令第609号）第四十五条  对本条例第二十八条规定的饲料、饲料添加剂，生产企业不主动召回的，由县级以上地方人民政府饲料管理部门责令召回，并监督生产企业对召回的产品予以无害化处理或者销毁；情节严重的，没收违法所得，并处应召回的产品货值金额1倍以上3倍以下罚款，可以由发证机关吊销、撤销相关许可证明文件；生产企业对召回的产品不予以无害化处理或者销毁的，由县级人民政府饲料管理部门代为销毁，所需费用由生产企业承担。对本条例第二十八条规定的饲料、饲料添加剂，经营者不停止销售 的，由县级以上地方人民政府饲料管理部门责令停止销售；拒不停止销售的，没收违法所得，处1000元以上5万元以下罚款；情节严重的，责令停止经营，并通知工商行政管理部门，由工商行政管理部门吊销营业执照。第二十八条  饲料、饲料添加剂生产企业发现其生产的饲料、饲料添加剂对养殖动物、人体健康有害或者存在其他安全隐患的，应当立即停止生产，通知经营者、使用者，向饲料管理部门报告，主动召回产品，并记录召回和通知情况。召回的产品应当在饲料管理部门监督下予以无害化处理或者销毁。饲料、饲料添加剂经营者发现其销售的饲料、饲料添加剂具有前款规定情形的，应当立即停止销售，通知生产企业、供货者和使用者，向饲料管理部门报告，并记录通知情况。养殖者发现其使用的饲料、饲料添加剂具有本条第一款规定情形的，应当立即停止使用，通知供货者，并向饲料管理部门报告。</t>
  </si>
  <si>
    <t>【行政法规】《饲料和饲料添加剂管理条例》 （国务院令第609号） 第四十六条  饲料、饲料添加剂生产企业、经营者有下列行为之一的，由县级以上地方人民政府饲料管理部门责令停止生产、经营，没收违法所得和违法生产、经营的产品，违法生产、经营的产品货值金额不足1万元的，并处2000元以上2万元以下罚款，货值金额1万元以上的，并处货值金额2倍以上5倍以下罚款；构成犯罪的，依法追究刑事责任：（一）在生产、经营过程中，以非饲料、非饲料添加剂冒充饲料、饲料添加剂或者以此种饲料、饲料添加剂冒充他种饲料、饲料添加剂的；（二）生产、经营无产品质量标准或者不符合产品质量标准的饲料、饲料添加剂的；</t>
  </si>
  <si>
    <t>1、立案责任：发现违法行为，予以审查、决定是否立案。2、调查责任：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t>
  </si>
  <si>
    <t>1、立案责任：《饲料和饲料添加剂管理条例》（国务院令第609号）第四十六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t>
  </si>
  <si>
    <t>【行政法规】《乳品质量安全监督管理条例》 （国务院令第536号）第六十条  未取得生鲜乳收购许可证收购生鲜乳的；生鲜乳收购站取得生鲜乳收购许可证后，不再符合许可条件继续从事生鲜乳收购的；生鲜乳收购站收购本条例第二十四条规定禁止收购的生鲜乳的，由县级以上地方人民政府畜牧兽医主管部门没收违法所得、违法收购的生鲜乳和相关的设备、设施等物品，并处违法乳品货值金额5倍以上10倍以下罚款；有许可证照的，由发证机关吊销许可证照。</t>
  </si>
  <si>
    <t>1、立案责任：发现未取得生鲜乳收购许可证收购生鲜乳的；生鲜乳收购站取得生鲜乳收购许可证后，不再符合许可条件继续从事生鲜乳收购的；生鲜乳收购站收购本条例第二十四条规定禁止收购的生鲜乳的违法行为，予以审查、决定是否立案。2、调查责任： 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</si>
  <si>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乳品质量安全监督管理条例》（国务院令第536号）第六十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</si>
  <si>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【法律】《中华人民共和国动物防疫法》第十四条  县级以上地方人民政府兽医主管部门组织实施动物疫病强制免疫计划。乡级人民政府、城市街道办事处应当组织本管辖区域内饲养动物的单位和个人做好强制免疫工作。饲养动物的单位和个人应当依法履行动物疫病强制免疫义务，按照兽医主管部门的要求做好强制免疫工作。经强制免疫的动物，应当按照国务院兽医主管部门的规定建立免疫档案，加施畜禽标识，实施可追溯管理。第十八条  种用、乳用动物和宠物应当符合国务院兽医主管部门规定的健康标准。种用、乳用动物应当接受动物疫病预防控制机构的定期检测；检测不合格的，应当按照国务院兽医主管部门的规定予以处理。第七十三条  违反本法规定，有下列行为之一的，由动物卫生监督机构责令改正，给予警告；拒不改正的，由动物卫生监督机构代作处理，所需处理费用由违法行为人承担，可以处一千元以下罚款：（一）对饲养的动物不按照动物疫病强制免疫计划进行免疫接种的；（二）种用、乳用动物未经检测或者经检测不合格而不按照规定处理的；（三）动物、动物产品的运载工具在装载前和卸载后没有及时清洗、消毒的。</t>
  </si>
  <si>
    <t>1、立案责任：《中华人民共和国动物防疫法》第七十三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</si>
  <si>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【法律】《中华人民共和国动物防疫法》第二十一条  动物、动物产品的运载工具、垫料、包装物、容器等应当符合国务院兽医主管部门规定的动物防疫要求。染疫动物及其排泄物、染疫动物产品，病死或者死因不明的动物尸体，运载工具中的动物排泄物以及垫料、包装物、容器等污染物，应当按照国务院兽医主管部门的规定处理，不得随意处置。第七十五条  违反本法规定，不按照国务院兽医主管部门规定处置染疫动物及其排泄物，染疫动物产品，病死或者死因不明的动物尸体，运载工具中的动物排泄物以及垫料、包装物、容器等污染物以及其他经检疫不合格的动物、动物产品的，由动物卫生监督机构责令无害化处理，所需处理费用由违法行为人承担，可以处三千元以下罚款【部门规章】《动物诊疗机构管理办法》（2009年农业部令第19号）第二十五条  动物诊疗机构不得随意抛弃病死动物、动物病理组织和医疗废弃物，不得排放未经无害化处理或者处理不达标的诊疗废水。第三十五条  动物诊疗机构违反本办法第二十五条规定的，由动物卫生监督机构按照《中华人民共和国动物防疫法》第七十五条的规定予以处罚</t>
  </si>
  <si>
    <t>1、立案责任：《中华人民共和国动物防疫法》第七十五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</si>
  <si>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【法律】《中华人民共和国动物防疫法》第七十六条 违反本法第二十五条规定，屠宰、经营、运输动物或者生产、经营、加工、贮藏、运输动物产品的，由动物卫生监督机构责令改正、采取补救措施，没收违法所得和动物、动物产品，并处同类检疫合格动物、动物产品货值金额一倍以上五倍以下罚款；其中依法应当检疫而未检疫的，依照本法第七十八条的规定处罚。第二十五条   禁止屠宰、经营、运输下列动物和生产、经营、加工、贮藏、运输下列动物产品：（一）封锁疫区内与所发生动物疫病有关的；（二）疫区内易感染的；（三）依法应当检疫而未经检疫或者检疫不合格的；（四）染疫或者疑似染疫的；（五）病死或者死因不明的；（六）其他不符合国务院兽医主管部门有关动物防疫规定的。第七十八条 违反本法规定，屠宰、经营、运输的动物未附有检疫证明，经营和运输的动物产品未附有检疫证明、检疫标志的，由动物卫生监督机构责令改正，处同类检疫合格动物、动物产品货值金额百分之十以上百分之五十以下罚款；对货主以外的承运人处运输费用一倍以上三倍以下罚款。违反本法规定，参加展览、演出和比赛的动物未附有检疫证明的，由动物卫生监督机构责令改正，处一千元以上三千元以下罚款。</t>
  </si>
  <si>
    <t>1、立案责任：《中华人民共和国动物防疫法》第七十六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</si>
  <si>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【法律】《中华人民共和国动物防疫法》第七十七条  违反本法规定，有下列行为之一的，由动物卫生监督机构责令改正，处一千元以上一万元以下罚款；情节严重的，处一万元以上十万元以下罚款：（一）兴办动物饲养场（养殖小区）和隔离场所，动物屠宰加工场所，以及动物和动物产品无害化处理场所，未取得动物防疫条件合格证的；（二）未办理审批手续，跨省、自治区、直辖市引进乳用动物、种用动物及其精液、胚胎、种蛋的；（三）未经检疫，向无规定动物疫病区输入动物、动物产品的。</t>
  </si>
  <si>
    <t>1、立案责任：《中华人民共和国动物防疫法》第七十七条2、调查责任：《农业行政处罚程序规定》第七条、第八条、第十九条、第三十六条、第三十七条。3、审查责任：《农业行政处罚程序规定》第二十条、第二十六条、第二十七条、第二十八条、第二十九条、第三十条、第三十一条、第三十二条。             4、告知责任：《农业行政处罚程序规定》第三十三条、第三十八条、第五十条。5、决定责任：《农业行政处罚程序规定》第三十九条。6、送达责任：《农业行政处罚程序规定》第五十二条。                    7、执行责任：《农业行政处罚程序规定》第五十三条、第六十条。</t>
  </si>
  <si>
    <t>【部门规章】《动物防疫条件审查办法》（2010年农业部令第7号）第三十一条  本办法第二条第一款所列场所在取得《动物防疫条件合格证》后，变更场址或者经营范围的，应当重新申请办理《动物防疫条件合格证》，同时交回原《动物防疫条件合格证》，由原发证机关予以注销。变更布局、设施设备和制度，可能引起动物防疫条件发生变化的，应当提前30日向原发证机关报告。发证机关应当在20日内完成审查，并将审查结果通知申请人。变更单位名称或者其负责人的，应当在变更后15日内持有效证明申请变更《动物防疫条件合格证》。第三十六条  违反本办法第三十一条第一款规定，变更场所地址或者经营范围，未按规定重新申请《动物防疫条件合格证》的，按照《中华人民共和国动物防疫法》第七十七条规定予以处罚。违反本办法第三十一条第二款规定，未经审查擅自变更布局、设施设备和制度的，由动物卫生监督机构给予警告。对不符合动物防疫条件的，由动物卫生监督机构责令改正；拒不改正或者整改后仍不合格的，由发证机关收回并注销《动物防疫条件合格证》。</t>
  </si>
  <si>
    <t>1、立案责任：《动物防疫条件审查办法》（中华人民共和国农业部令2010年 第7号）第三十六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</si>
  <si>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【法律】《中华人民共和国动物防疫法》第六十一条  禁止转让、伪造或者变造检疫证明、检疫标志或者畜禽标识。检疫证明、检疫标志的管理办法，由国务院兽医主管部门制定。第七十九条  违反本法规定，转让、伪造或者变造检疫证明、检疫标志或者畜禽标识的，由动物卫生监督机构没收违法所得，收缴检疫证明、检疫标志或者畜禽标识，并处三千元以上三万元以下罚款。【部门规章】《动物防疫条件审查办法》（2010年农业部令第7号） 第三十四条 禁止转让、伪造或者变造《动物防疫条件合格证》。第三十八条 违反本办法第三十四条规定，转让、伪造或者变造《动物防疫条件合格证》的，由动物卫生监督机构收缴《动物防疫条件合格证》，处两千元以上一万元以下的罚款。使用转让、伪造或者变造《动物防疫条件合格证》的，由动物卫生监督机构按照《中华人民共和国动物防疫法》第七十七条规定予以处罚。</t>
  </si>
  <si>
    <t>1、立案责任：《动物防疫条件审查办法》（中华人民共和国农业部令2010年 第7号）第三十八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</si>
  <si>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【法律】《中华人民共和国动物防疫法》第七十八条  违反本法规定，屠宰、经营、运输的动物未附有检疫证明，经营和运输的动物产品未附有检疫证明、检疫标志的，由动物卫生监督机构责令改正，处同类检疫合格动物、动物产品货值金额百分之十以上百分之五十以下罚款；对货主以外的承运人处运输费用一倍以上三倍以下罚款。违反本法规定，参加展览、演出和比赛的动物未附有检疫证明的，由动物卫生监督机构责令改正，处一千元以上三千元以下罚款。</t>
  </si>
  <si>
    <t>1、立案责任：《中华人民共和国动物防疫法》第七十八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</si>
  <si>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【法律】《中华人民共和国动物防疫法》第二十九条  国务院兽医主管部门负责向社会及时公布全国动物疫 情，也可以根据需要授权省、自治区、直辖市人民政府兽医主管部门公布本行政区域内的动物疫情。其他单位和个人不得发布动物疫情。第三十八条  疫区内有关单位和个人，应当遵守县级以上人民政府及其兽医主管部门依法作出的有关控制、扑灭动物疫病的规定。任何单位和个人不得藏匿、转移、盗掘已被依法隔离、封存、处理的动物和动物产品。第八十条   违反本法规定，有下列行为之一的，由动物卫生监督机构责令改正，处一千元以上一万元以下罚款：（一）不遵守县级以上人民政府及其兽医主管部门依法作出的有关控制、扑灭动物疫病规定的；（二）藏匿、转移、盗掘已被依法隔离、封存、处理的动物和动物产品的；（三）发布动物疫情的</t>
  </si>
  <si>
    <t>1、立案责任：《中华人民共和国动物防疫法》第八十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</si>
  <si>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【法律】《中华人民共和国动物防疫法》第八十一条  违反本法规定，未取得动物诊疗许可证从事动物诊疗活动的，由动物卫生监督机构责令停止诊疗活动，没收违法所得；违法所得在三万元以上的，并处违法所得一倍以上三倍以下罚款；没有违法所得或者违法所得不足三万元的，并处三千元以上三万元以下罚款。动物诊疗机构违反本法规定，造成动物疫病扩散的，由动物卫生监督机构责令改正，处一万元以上五万元以下罚款；情节严重的，由发证机关吊销动物诊疗许可证。【部门规章】《动物诊疗机构管理办法》（2008年农业部令第19号）第十四条  动物诊疗许可证不得伪造、变造、转让、出租、出借。动物诊疗许可证遗失的，应当及时向原发证机关申请补发。第二十九条 违反本办法规定，动物诊疗机构有下列情形之一的，由动物卫生监督机构按照《中华人民共和国动物防疫法》第八十一条第一款的规定予以处罚；情节严重的，并报原发证机关收回、注销其动物诊疗许可证：（一）超出动物诊疗许可证核定的诊疗活动范围从事动物诊疗活动的；（二）变更从业地点、诊疗活动范围未重新办理动物诊疗许可证的。</t>
  </si>
  <si>
    <t>1、立案责任：《中华人民共和国动物防疫法》第八十一条第一款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</si>
  <si>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【法律】《中华人民共和国动物防疫法》第八十二条   违反本法规定，未经兽医执业注册从事动物诊疗活动的，由动物卫生监督机构责令停止动物诊疗活动，没收违法所得，并处一千元以上一万元以下罚款。执业兽医有下列行为之一的，由动物卫生监督机构给予警告，责令暂停六个月以上一年以下动物诊疗活动；情节严重的，由发证机关吊销注册证书：（一）违反有关动物诊疗的操作技术规范，造成或者可能造成动物疫病传播、流行的；（二）使用不符合国家规定的兽药和兽医器械的；（三）不按照当地人民政府或者兽医主管部门要求参加动物疫病预防、控制和扑灭活动的。【部门规章】《执业兽医管理办法》（2008年农业部令第18号）第十九条   执业兽医变更受聘的动物诊疗机构的，应当按照本办法的规定重新办理注册或者备案手续。第三十二条  违反本办法规定，执业兽医有下列情形之一的，由动物卫生监督机构按照《中华人民共和国动物防疫法》第八十二条第一款的规定予以处罚；情节严重的，并报原注册机关收回、注销兽医师执业证书或者助理兽医师执业证书：（一）超出注册机关核定的执业范围从事动物诊疗活动的；（二）变更受聘的动物诊疗机构未重新办理注册或者备案的。第三十三条  使用伪造、变造、受让、租用、借用的兽医师执业证书或者助理兽医师执业证书的，动物卫生监督机构应当依法收缴，并按照《中华人民共和国动物防疫法》第八十二条第一款的规定予以处罚。</t>
  </si>
  <si>
    <t>1、立案责任：《中华人民共和国动物防疫法》第八十二条第一款。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</si>
  <si>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【部门规章】《动物防疫条件审查办法》（农业部令2010年第7号）第三十七条   违反本办法第二十四条和第二十五条规定，经营动物和动物产品的集贸市场不符合动物防疫条件的，由动物卫生监督机构责令改正；拒不改正的，由动物卫生监督机构处五千元以上两万元以下的罚款，并通报同级工商行政管理部门依法处理。第二十四条  专门经营动物的集贸市场应当符合下列条件：（一）距离文化教育科研等人口集中区域、生活饮用水源地、动物饲养场和养殖小区、动物屠宰加工场所500米以上，距离种畜禽场、动物隔离场所、无害化处理场所3000米以上，距离动物诊疗场所200米以上；（二）市场周围有围墙，场区出入口处设置与门同宽，长4米、深0.3米以上的消毒池；（三）场内设管理区、交易区、废弃物处理区，各区相对独立；（四）交易区内不同种类动物交易场所相对独立；（五）有清洗、消毒和污水污物处理设施设备；（六）有定期休市和消毒制度；（七）有专门的兽医工作室。第二十五条  兼营动物和动物产品的集贸市场应当符合下列动物防疫条件：（一）距离动物饲养场和养殖小区500米以上，距离种畜禽场、动物隔离场所、无害化处理场所3000米以上，距离动物诊疗场所200米以上；（二）动物和动物产品交易区与市场其他区域相对隔离；（三）动物交易区与动物产品交易区相对隔离；（四）不同种类动物交易区相对隔离；（五）交易区地面、墙面（裙）和台面防水、易清洗；（六）有消毒制度。活禽交易市场除符合前款规定条件外，市场内的水禽与其他家禽还应当分开，宰杀间与活禽存放间应当隔离，宰杀间与出售场地应当分开，并有定期休市制度。</t>
  </si>
  <si>
    <t>1、立案责任：《动物防疫条件审查办法》（中华人民共和国农业部令2010年 第7号）第三十七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</si>
  <si>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【部门规章】《动物检疫管理办法》（农业部令2010年第6号）第四十八条  违反本办法第十九条、第三十一条规定，跨省、自治区、直辖市引进用于饲养的非乳用、非种用动物和水产苗种到达目的地后，未向所在地动物卫生监督机构报告的，由动物卫生监督机构处五百元以上二千元以下罚款。第十九条  跨省、自治区、直辖市引进用于饲养的非乳用、非种用动物到达目的地后，货主或者承运人应当在24小时内向所在地县级动物卫生监督机构报告，并接受监督检查。第三十一条  跨省、自治区、直辖市引进水产苗种到达目的地后，货主或承运人应当在24小时内按照有关规定报告，并接受当地动物卫生监督机构的监督检查。</t>
  </si>
  <si>
    <t>1、立案责任：《动物检疫管理办法》（中华人民共和国农业部令2010年 第6号）第四十八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</si>
  <si>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【法律】《中华人民共和国动物防疫法》第四十六条  跨省、自治区、直辖市引进乳用动物、种用动物及其精液、胚胎、种蛋的，应当向输入地省、自治区、直辖市动物卫生监督机构申请办理审批手续，并依照本法第四十二条的规定取得检疫证明。跨省、自治区、直辖市引进的乳用动物、种用动物到达输入地后，货主应当按照国务院兽医主管部门的规定对引进的乳用动物、种用动物进行隔离观察。【部门规章】《动物检疫管理办法》（2010年农业部令第6号）第四十九条   违反本办法第二十条规定，跨省、自治区、直辖市引进的乳用、种用动物到达输入地后，未按规定进行隔离观察的，由动物卫生监督机构责令改正，处二千元以上一万元以下罚款。第二十条     跨省、自治区、直辖市引进的乳用、种用动物到达输入地后，在所在地动物卫生监督机构的监督下，应当在隔离场或饲养场（养殖小区）内的隔离舍进行隔离观察，大中型动物隔离期为45天，小型动物隔离期为30天。经隔离观察合格的方可混群饲养；不合格的，按照有关规定进行处理。隔离观察合格后需继续在省内运输的，货主应当申请更换《动物检疫合格证明》。动物卫生监督机构更换《动物检疫合格证明》不得收费。</t>
  </si>
  <si>
    <t>1、立案责任：《动物检疫管理办法》（中华人民共和国农业部令2010年 第6号）第四十九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</si>
  <si>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【部门规章】《动物诊疗机构管理办法》（农业部令第19号）第三十一条   动物诊疗场所不再具备本办法第五条、第六条规定条件的，由动物卫生监督机构给予警告，责令限期改正；逾期仍达不到规定条件的，由原发证机关收回、注销其动物诊疗许可证。第五条   申请设立动物诊疗机构的，应当具备下列条件：（一）有固定的动物诊疗场所，且动物诊疗场所使用面积符合省自治区、直辖市人民政府兽医主管部门的规定；（二）动物诊疗场所选址距离畜禽养殖场、屠宰加工场、动物交易场所不少于200米；（三）动物诊疗场所设有独立的出入口，出入口不得设在居民住宅楼内或者院内，不得与同一建筑物的其他用户共用通道；（四）具有布局合理的诊疗室、手术室、药房等设施；（五）具有诊断、手术、消毒、冷藏、常规化验、污水处理等器械设备；（六）具有1名以上取得执业兽医师资格证书的人员；（七）具有完善的诊疗服务、疫情报告、卫生消毒、兽药处方、药物和无害化处理等管理制度。第六条  动物诊疗机构从事动物颅腔、胸腔和腹腔手术的，除具备本办法第五条规定的条件外，还应当具备以下条件：（一）具有手术台、X光机或者B超等器械设备；（二）具有3名以上取得执业兽医师资格证书的人员。</t>
  </si>
  <si>
    <t>1、立案责任：《动物诊疗机构管理办法》（农业部令2008年第19号）第三十一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</si>
  <si>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【部门规章】《动物诊疗机构管理办法》（农业部令第19号）第三十二条  动物诊疗机构连续停业两年以上的，或者连续两年未向发证机关报告动物诊疗活动情况，拒不改正的，由原发证机关收回、注销其动物诊疗许可证。第二十七条  动物诊疗机构应当于每年3月底前将上年度动物诊疗活动情况向发证机关报告。</t>
  </si>
  <si>
    <t>1、立案责任：《动物诊疗机构管理办法》（农业部令2008年第19号）第三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</si>
  <si>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【法律】《中华人民共和国畜牧法》第六十一条  违反本法有关规定，销售、推广末经审定或者鉴定的畜禽品种的，由县级以上人民政府畜牧兽医行政主管部门责令停止违法行 为，没收畜禽和违法所得；违法所得在五万元以上的，并处违法所得一倍以上三倍以下罚款；没有违法所得或者违法所得不足五万元的，并处五千元以上五万元以下罚款。</t>
  </si>
  <si>
    <t>1、立案责任：《中华人民共和国畜牧法》第六十一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</si>
  <si>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【法律】《中华人民共和国畜牧法》第二十五条  种畜禽生产经营许可证应当注明生产经营者名称、场（厂）址、生产经营范围及许可证有效期的起止日期等。禁止任何单位、个人无种畜禽生产经营许可证或者违反种畜禽生产经营许可证的规定生产经营种畜禽。禁止伪造、变造、转让、租借种畜禽生产经营许可证。第六十二条  违反本法有关规定，无种畜禽生产经营许可证或者违反种畜禽生产经营许可证的规定生产经营种畜禽的，转让、租借种畜禽生产经营许可证的，由县级以上人民政府畜牧兽医行政主管部门责令停止违法行为，没收违法所得；违法所得在三万元以上的，并处违法所得一倍以上三倍以下罚款；没有违法所得或者违法所得不足三万元的，并处三千元以上三万元以下罚款。违反种畜禽生产经营许可证的规定生产经营种畜禽或者转让、租借种畜禽生产经营许可证，情节严重的，并处吊销种畜禽生产经营许可证。</t>
  </si>
  <si>
    <t>1、立案责任：《中华人民共和国畜牧法》第六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</si>
  <si>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【行政法规】《兽药管理条例》（国务院令第404号）第五十七条  违反本条例规定，提供虚假的资料、样品或者采取其他欺骗手段取得兽药生产许可证、兽药经营许可证或者兽药批准证明文件 的，吊销兽药生产许可证、兽药经营许可证或者撤销兽药批准证明文件，并处5万元以上10万元以下罚款；给他人造成损失的，依法承担赔偿责任。其主要负责人和直接负责的主管人员终身不得从事兽药的生产、经营和进出口活动。</t>
  </si>
  <si>
    <t>1、立案责任：《兽药管理条例》（国务院令第404号）第五十七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</si>
  <si>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【行政法规】《兽药管理条例》（国务院令第404号）第五十八条  买卖、出租、出借兽药生产许可证、兽药经营许可证和兽药批准证明文件的，没收违法所得，并处1万元以上10万元以下罚款；情节严重的，吊销兽药生产许可证、兽药经营许可证或者撤销兽药批准证明文件；构成犯罪的，依法追究刑事责任；给他人造成损失的，依法承担赔偿责任。</t>
  </si>
  <si>
    <t>1、立案责任：发现买卖、出租、出借兽药生产许可证、兽药经营许可证和兽药批准证明文件的违法行为，予以审查、决定是否立案。2、调查责任： 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</si>
  <si>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兽药管理条例》（国务院令第404号）第五十八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</si>
  <si>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【行政法规】《兽药管理条例》（国务院令第404号）第五十九条   违反本条例规定，兽药安全性评价单位、临床试验单位、生产和经营企业未按照规定实施兽药研究试验、生产、经营质量管理规范的，给予警告，责令其限期改正；逾期不改正的，责令停止兽药研究试验、生产、经营活动，并处5万元以下罚款；情节严重的，吊销兽药生产许可证、兽药经营许可证；给他人造成损失的，依法承担赔偿责任。</t>
  </si>
  <si>
    <t>1、立案责任：发现兽药安全性评价单位、临床试验单位、生产和经营企业未按照规定实施兽药研究试验、生产、经营质量管理规范的违法行为，予以审查、决定是否立案。2、调查责任： 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</si>
  <si>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兽药管理条例》（国务院令第404号）第五十九条第一款。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</si>
  <si>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【行政法规】《兽药管理条例》（国务院令第404号）第六十条   违反本条例规定，兽药的标签和说明书未经批准的，责令其限期改正；逾期不改正的，按照生产、经营假兽药处罚；有兽药产品批准文号的，撤销兽药产品批准文号；给他人造成损失的，依法承担赔偿责任。兽药包装上未附有标签和说明书，或者标签和说明书与批准的内容不一致的，责令其限期改正；情节严重的，依照前款规定处罚。</t>
  </si>
  <si>
    <t>1、立案责任：发现兽药的标签和说明书未经批准的违法行为，予以审查、决定是否立案。2、调查责任： 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</si>
  <si>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兽药管理条例》（国务院令第404号）第六十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</si>
  <si>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【行政法规】《兽药管理条例》（国务院令第404号）第六十一条   违反本条例规定，境外企业在中国直接销售兽药的，责令其限期改正，没收直接销售的兽药和违法所得，并处5万元以上10万元以下罚款；情节严重的，吊销进口兽药注册证书；给他人造成损失的，依法承担赔偿责任。</t>
  </si>
  <si>
    <t>1、立案责任：《兽药管理条例》（国务院令第404号）第五十六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</si>
  <si>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【行政法规】《兽药管理条例》（国务院令第404号）第六十二条  违反本条例规定，未按照国家有关兽药安全使用规定使用兽药的、未建立用药记录或者记录不完整真实的，或者使用禁止使用的药品和其他化合物的，或者将人用药品用于动物的，责令其立即改正，并对饲喂了违禁药物及其他化合物的动物及其产品进行无害化处理；对违法单位处1万元以上5万元以下罚款；给他人造成损失的，依法承担赔偿责任。</t>
  </si>
  <si>
    <t>1、立案责任：发现未按照国家有关兽药安全使用规定使用兽药的、未建立用药记录或者记录不完整真实的，或者使用禁止使用的药品和其他化合物的，或者将人用药品用于动物的违法行为，予以审查、决定是否立案。2、调查责任： 对立案的案件，指定专人负责，及时组织调查取证，与当事人有直接利害关系的应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</si>
  <si>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兽药管理条例》（国务院令第404号）第六十二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</si>
  <si>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【行政法规】《兽药管理条例》（国务院令第404号）第六十三条   违反本条例规定，销售尚在用药期、休药期内的动物及其产品用于食品消费的，或者销售含有违禁药物和兽药残留超标的动物产品用于食品消费的，责令其对含有违禁药物和兽药残留超标的动物产品进行无害化处理，没收违法所得，并处3万元以上10万元以下罚款；构成犯罪的，依法追究刑事责任；给他人造成损失的，依法承担赔偿责任。</t>
  </si>
  <si>
    <t>1、立案责任：发现销售尚在用药期、休药期内的动物及其产品用于食品消费的，或者销售含有违禁药物和兽药残留超标的动物产品用于食品消费的违法行为，予以审查、决定是否立案。2、调查责任： 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</si>
  <si>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兽药管理条例》（国务院令第404号）第六十三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</si>
  <si>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【行政法规】《兽药管理条例》（国务院令第404号）第六十四条  违反本条例规定，擅自转移、使用、销毁、销售被查封或者扣押的兽药及有关材料的，责令其停止违法行为，给予警告，并处5万元以上10万元以下罚款</t>
  </si>
  <si>
    <t>1、立案责任：发现擅自转移、使用、销毁、销售被查封或者扣押的兽药及有关材料的违法行为，予以审查、决定是否立案。2、调查责任： 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</si>
  <si>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兽药管理条例》（国务院令第404号）第六十四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</si>
  <si>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【行政法规】《兽药管理条例》（国务院令第404号）第六十五条  违反本条例规定，兽药生产企业、经营企业、兽药使用单位和开具处方的兽医人员发现可能与兽药使用有关的严重不良反应，不向所在地人民政府兽医行政管理部门报告的，给予警告，并处5000元以上1万元以下罚款。生产企业在新兽药监测期内不收集或者不及时报送该新兽药的疗效、不良反应等资料的，责令其限期改正，并处１万元以上５万元以下罚款；情节严重的，撤销该新兽药的产品批准文号。</t>
  </si>
  <si>
    <t>1、立案责任：发现兽药生产企业、经营企业、兽药使用单位和开具处方的兽医人员发现可能与兽药使用有关的严重不良反应，不向所在地人民政府兽医行政管理部门报告的违法行为，予以审查、决定是否立案。2、调查责任： 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</si>
  <si>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兽药管理条例》（国务院令第404号）第六十五条第一款。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</si>
  <si>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【行政法规】《兽药管理条例》（国务院令第404号）第六十六条   违反本条例规定，未经兽医开具处方销售、购买、使用兽用处方药的，责令其限期改正，没收违法所得，并处5万元以下罚款；给他人造成损失的，依法承担赔偿责任。</t>
  </si>
  <si>
    <t>1、立案责任：发现未经兽医开具处方销售、购买、使用兽用处方药的违法行为，予以审查、决定是否立案。2、调查责任： 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</si>
  <si>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兽药管理条例》（国务院令第404号）第六十六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</si>
  <si>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【行政法规】《兽药管理条例》（国务院令第404号）第六十八条  违反本条例规定，在饲料和动物饮用水中添加激素类药品和国务院兽医行政管理部门规定的其他禁用药品，依照《饲料和饲料添加剂管理条例》的有关规定处罚；直接将原料药添加到饲料及动物饮用水中，或者饲喂动物的，责令其立即改正，并处1万元以上3万元以下罚款；给他人造成损失的，依法承担赔偿责任。</t>
  </si>
  <si>
    <t>1、立案责任：发现在饲料和动物饮用水中添加激素类药品和国务院兽医行政管理部门规定的其他禁用药品，或直接将原料药添加到饲料及动物饮用水中，或者饲喂动物的违法行为，予以审查、决定是否立案。2、调查责任： 对立案的案件，指定专人负责，及时组织调查取证，与当事人有直接利害关系的应到回避。执法人员不得少于两人，调查时应出示执法证件，允许当事人辩解陈述。执法人员应保守有关秘密。3、审查责任：审理案件调查报告，对案件违法事实、证据、调查取证程序、法律适用、处罚种类和幅度、当事人陈述和身边理由等方面进行审查，提出处理意见（主要证据不足时，以适当的方式补充调查）。4、告知责任：作出行政处罚决定前，应制作《行政处罚告知书》送达当事人，告知违法事实及其享有的 陈述、申辩等权利。符合听证规定的，制作并送达《行政处罚听证告知书》。5、决定责任：制作行政处罚决定书，载明行政处罚告知、当事人陈述申辩或者听证情况等内容。6、送达责任：行政处罚决定书按法律规定的方式送达当事人7、执行责任：依照生效的行政处罚决定，进行处罚。8、其他法律法规规章文件规定应履行的责任。</t>
  </si>
  <si>
    <t>1、立案责任：《兽药管理条例》（国务院令第404号）第六十八条。2、调查责任：《农业行政处罚程序规定》第七条、第八条、第十九条、第三十六条、第三十七条。3、审查责任：《农业行政处罚程序规定》第二十条、第二十六条、第二十七条、第二十八条、第二十九条、第三十条、第三十一条、第三十二条。4、告知责任：《农业行政处罚程序规定》第三十三条、第三十八条、第五十条。5、决定责任：《农业行政处罚程序规定》第三十九条。6、送达责任：《农业行政处罚程序规定》第五十二条。7、执行责任：《农业行政处罚程序规定》第五十三条、第六十条。</t>
  </si>
  <si>
    <t>【行政法规】 《中华人民共和国农业转基因生物安全管理条例》第三十九条 农业行政主管部门履行监督检查职责时，有权采取下列措施：（一）询问被检查的研究、试验、生产、加 工、经营或者进口、出口的单位和个人、利害关系人、证明人，并要求其提供与农业转基因生物安全有关的证明材料或者其他资料；（二）查阅或者复制农业转基因生物研究、试验、生产、加工、经营或者进口、出口的有关档案、账册和资料等；（三）要求有关单位和个人就有关农业转基因生物安全的问题作出说明；（四）责令违反农业转基因生物安全管理的单位和个人停止违法行为；（五）在紧急情况下，对非法研究、试验、生产、加工，经营或者进口、出口的农业转基因生物实施封存或者扣押。</t>
  </si>
  <si>
    <t>1、立案责任：对有证据表明，当事人存在非法研究、试验、生产、加工，经营或者进口、出口的农业转基因生物等违法行为，应予以审查、决定是否立案。 2、调查责任：对已依法立案的案件，及时组织调查取证； 与当事人有直接利害关系的应到回避。执法人员不得少于两人，调查时应出示执法证件，允许当事人辩解陈述。执法人员应保守有关秘密。 3、审查责任：案件调查人员提出拟处理意见，建议是否给予查封或者扣押。 4、告知责任：在作出行政强制决定时，应当通知当时人在场，告知当事人做出行政强制的事实理由和依据，并告知当事人依法享有的权利和申诉途径，听取当事人的陈述申辩，制作现场笔录。 5、执行责任：查封或者扣押经检测不符合农产品质量安全标准的农产品。案件处理结束或是无害化处理完毕，对查封扣押的涉案物品进行解封。 6、其他法律法规规章文件规定应履行的责任。</t>
  </si>
  <si>
    <t>《农业转基因生物安全管理条例》第三十九条 《行政强制法》第十八条 行政机关实施行政强制措施应 当遵守下列规定：（一）实施前须向行政机关负责人报告 并经批准；（二）由两名以上行政执法人员实施；（三） 出示执法身份证件；（四）通知当事人到场；（五）当场 告知当事人采取行政强制措施的理由、依据以及当事人依 法享有的权利、救济途径；（六）听取当事人的陈述和申 辩；（七）制作现场笔录；（八）现场笔录由当事人和行 政执法人员签名或者盖章，当事人拒绝的，在笔录中予以 注明；（九）当事人不到场的，邀请见证人到场，由见证 人和行政执法人员在现场笔录上签名或者盖章；（十）法 律、法规规定的其他程序。 《行政强制法》第二十四条 行政机关决定实施查封、扣 押的，应当履行本法第十八条规定的程序，制作并当场交 付查封、扣押决定书和清单。 查封、扣押决定书应当载明下列事项：（一）当事人的姓 名或者名称、地址；（二）查封、扣押的理由、依据和期 限；（三）查封、扣押场所、设施或者财物的名称、数量 等；（四）申请行政复议或者提起行政诉讼的途径和期 限；（五）行政机关的名称、印章和日期。 查封、扣押清单一式二份，由当事人和行政机关分别保存 。《行政强制法》第二十五条 查封、扣押的期限不得超过 三十日；情况复杂的，经行政机关负责人批准，可以延 长，但是延长期限不得超过三十日。法律、行政法规另有 规定的除外。</t>
  </si>
  <si>
    <t>【行政法规】 《中华人民共和国植物新品种保护 条例》 第四十一条 省级以上 人民政府农业、林业行政部门依据 各自的职权在查处品种权侵权案件 和县级以上人民政府农业、林业行 政部门依据各自的职权在查处假冒 授权品种案件时，根据需要，可以 封存或者扣押与案件有关的植物品 种的繁殖材料，查阅、复制或者封 存与案件有关的合同、帐册及有关 文件。</t>
  </si>
  <si>
    <t>1、立案责任：在查处假冒授权品种案件时，对与案件有关的繁殖材料或合同、账册及有关文件，应予以审查、决定是否立案。 2、调查责任：对已依法立案的案件，及时组织调查取证； 与当事人有直接利害关系的应到回避。执法人员不得少于两人，调查时应出示执法证件，允许当事人辩解陈述。执法人员应保守有关秘密。 3、审查责任：案件调查人员提出拟处理意见，建议是否给予查封或者扣押。 4、告知责任：在作出行政强制决定时，应当通知当时人在场，告知当事人做出行政强制的事实理由和依据，并告知当事人依法享有的权利和申诉途径，听取当事人的陈述申辩，制作现场笔录。 5、执行责任：查封或者扣押经检测不符合农产品质量安全标准的农产品。案件处理结束或是无害化处理完毕，对查封扣押的涉案物品进行解封。 6、其他法律法规规章文件规定应履行的责任。</t>
  </si>
  <si>
    <t>《新品种保护条例》 第四十一条《行政强制法》第十八条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 律、法规规定的其他程序。 《行政强制法》第二十四条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行政强制法》第二十五条 查封、扣押的期限不得超过三十日；情况复杂的，经行政机关负责人批准，可以延长，但是延长期限不得超过三十日。法律、行政法规另有规定的除外。</t>
  </si>
  <si>
    <t>【法律】《中华人民共和国种子法》第五十条农业、林业主管部门是种子行政执法机关。种子执法人员依法执行公务时应当出示行政执法证件。农业、林业主管部门依法履行种子监督检查职责时，有权采取下列措施：    （一）进入生产经营场所进行现场检查；    （二）对种子进行取样测试、试验或者检验；    （三）查阅、复制有关合同、票据、账簿、生产经营档案及其他有关资料；    （四）查封、扣押有证据证明违法生产经营的种子，以及用于违法生产经营的工具、设备及运输工具等；    （五）查封违法从事种子生产经营活动的场所。    农业、林业主管部门依照本法规定行使职权，当事人应当协助、配合，不得拒绝、阻挠。    农业、林业主管部门所属的综合执法机构或者受其委托的种子管理机构，可以开展种子执法相关工作。</t>
  </si>
  <si>
    <t>1、催告责任：对当事人下达催告通知书，催告履行义务以及履行义务的期限、方式和当事人依法享有的陈述权和申辩权；2、决定责任：充分听取当事人的意见，对当事人提出的事实、理由和证据，对调查中已查明的事实、证据等，应当进行记录和核对，向行政机关负责人报告并经批准做出强制执行决定，送达行政强制执行决定书。3、执行责任：查封（扣押）时应当开列物品清单，告知当事人有进行陈述、申辩的权利。需要进行检验、检测、检疫或鉴定的，应当送检，并填写检验（检测、检疫、鉴定）告知书送达当事人。妥善保管查封、扣押的场所、设施或者财物。4、事后监管责任：对符合《行政强制法》第二十八条规定的，应当予以解除查封（扣押）。对查实为案件证据或事实的，应当予以没收，依法检疫、处理。5、其他法律法规规章文件规定应履行的责任。</t>
  </si>
  <si>
    <t>《中华人民共和国种子法》第五十条农业、林业主管部门是种子行政执法机关。种子执法人员依法执行公务时应当出示行政执法证件。农业、林业主管部门依法履行种子监督检查职责时，有权采取下列措施：    （一）进入生产经营场所进行现场检查；    （二）对种子进行取样测试、试验或者检验；    （三）查阅、复制有关合同、票据、账簿、生产经营档案及其他有关资料；    （四）查封、扣押有证据证明违法生产经营的种子，以及用于违法生产经营的工具、设备及运输工具等；    （五）查封违法从事种子生产经营活动的场所。    农业、林业主管部门依照本法规定行使职权，当事人应当协助、配合，不得拒绝、阻挠。    农业、林业主管部门所属的综合执法机构或者受其委托的种子管理机构，可以开展种子执法相关工作。《中华人民共和国行政强制法》第十八条　行政机关实施行政强制措施应当遵守下列规定……第十九条　情况紧急，需要当场实施行政强制措施的，行政执法人员应当在二十四小时内向行政机关负责人报告，并补办批准手续。行政机关负责人认为不应当采取行政强制措施的，应当立即解除。第二十条　依照法律规定实施限制公民人身自由的行政强制措施，除应当履行本法第十八条规定的程序外，还应当遵守下列规定……第二十四条　行政机关决定实施查封、扣押的，应当履行本法第十八条规定的程序，制作并当场交付查封、扣押决定书和清单。第二十五条　查封、扣押的期限不得超过三十日；情况复杂的，经行政机关负责人批准，可以延长，但是延长期限不得超过三十日。法律、行政法规另有规定的除外。延长查封、扣押的决定应当及时书面告知当事人，并说明理由。对物品需要进行检测、检验、检疫或者技术鉴定的，查封、扣押的期间不包括检测、检验、检疫或者技术鉴定的期间。检测、检验、检疫或者技术鉴定的期间应当明确，并书面告知当事人。检测、检验、检疫或者技术鉴定的费用由行政机关承担。第二十七条　行政机关采取查封、扣押措施后，应当及时查清事实，在本法第二十五条规定的期限内作出处理决定。对违法事实清楚，依法应当没收的非法财物予以没收；法律、行政法规规定应当销毁的，依法销毁；应当解除查封、扣押的，作出解除查封、扣押的决定。</t>
  </si>
  <si>
    <t>【法律】 《中华人民共和国种子法》 第五 十条 农业、林业主管部门是种子行 政执法机关。种子执法人员依法执 行公务时应当出示行政执法证件。 农业、林业主管部门依法履行种子 监督检查职责时，有权采取下列措 施： （一）进入生产经营场所进行 现场检查； （二）对种子进行取样测试、 试验或者检验； （三）查阅、复制有关合同、 票据、账簿、生产经营档案及其他 有关资料； （四）查封、扣押有证据证明 违法生产经营的种子，以及用于违 法生产经营的工具、设备及运输工 具等； （五）查封违法从事种子生产 经营活动的场所。 农业、林业主管部门依照本法 规定行使职权，当事人应当协助、 配合，不得拒绝、阻挠。 农业、林业主管部门所属的综 合执法机构或者受其委托的种子管 理机构，可以开展种子执法相关工 作。</t>
  </si>
  <si>
    <t>1、立案责任：在查处违法生产经营种子的案件时，对与案件有关的合同、票据、账簿、生产经营档案及其他有关资料，应予以审查、决定是否立案。 2、调查责任：对已依法立案的案件，及时组织调查取证； 与当事人有直接利害关系的应到回避。执法人员不得少于两人，调查时应出示执法证件，允许当事人辩解陈述。执法人员应保守有关秘密。 3、审查责任：案件调查人员提出拟处理意见，建议是否给予查封或者扣押。 4、告知责任：在作出行政强制决定时，应当通知当时人在场，告知当事人做出行政强制的事实理由和依据，并告知当事人依法享有的权利和申诉途径，听取当事人的陈述申辩，制作现场笔录。 5、执行责任：查封或者扣押经检测不符合农产品质量安全标准的农产品。案件处理结束或是无害化处理完毕，对查封扣押的涉案物品进行解封。 6、其他法律法规规章文件规定应履行的责任。</t>
  </si>
  <si>
    <t>2、《中华人民共和国种子法》 第五十条《行政强制法》第十八条 行政机关实施行政强制措施应当遵守下列规定：（一）实施前须向行政机关负责人报告并经批准；（二）由两名以上行政执法人员实施；（三）出示执法身份证件；（四）通知当事人到场；（五）当场告知当事人采取行政强制措施的理由、依据以及当事人依法享有的权利、救济途径；（六）听取当事人的陈述和申辩；（七）制作现场笔录；（八）现场笔录由当事人和行政执法人员签名或者盖章，当事人拒绝的，在笔录中予以注明；（九）当事人不到场的，邀请见证人到场，由见证人和行政执法人员在现场笔录上签名或者盖章；（十）法 律、法规规定的其他程序。 《行政强制法》第二十四条 行政机关决定实施查封、扣押的，应当履行本法第十八条规定的程序，制作并当场交付查封、扣押决定书和清单。查封、扣押决定书应当载明下列事项：（一）当事人的姓名或者名称、地址；（二）查封、扣押的理由、依据和期限；（三）查封、扣押场所、设施或者财物的名称、数量等；（四）申请行政复议或者提起行政诉讼的途径和期限；（五）行政机关的名称、印章和日期。查封、扣押清单一式二份，由当事人和行政机关分别保存。《行政强制法》第二十五条 查封、扣押的期限不得超过三十日；情况复杂的，经行政机关负责人批准，可以延长，但是延长期限不得超过三十日。法律、行政法规另有规定的除外。</t>
  </si>
  <si>
    <t>【法律】 《中华人民共和国农产品质量安全 法》 第三十九条 县级以上人民政 府农业行政主管部门在农产品质量 安全监督检查中，可以对生产、销 售的农产品进行现场检查，调查了 解农产品质量安全的有关情况，查 阅、复制与农产品质量安全有关的 记录和其他资料；对经检测不符合 农产品质量安全标准的农产品，有 权查封、扣押。 【地 方性法规】《山西省农产品质量安 全条例》 第三十四条 第三十四条 县级以上农产品质量安全监督管理 部门在农产品质量安全监督检查 中，行使下列职权： （一）对生产、销售的农产 品和农业投入品进行现场检查； （二）调查、了解农产品质 量安全的有关情况； （三）查阅、复制与农产品 质量安全有关的记录和其他资料； （四）查封、扣押经检测不 符合农产品质量安全标准的农产 品；（五）法律、行政法规规定的 其他职权。</t>
  </si>
  <si>
    <t>1、立案责任：对有证据表明，经检测不符 合农产品质量安全标准的农产品，应予以审 查、决定是否立案。 2、调查责任：对已依法立案的案件，及时 组织调查取证； 与当事人有直接利害关系 的应到回避。执法人员不得少于两人，调查 时应出示执法证件，允许当事人辩解陈述。 执法人员应保守有关秘密。 3、审查责任：案件调查人员提出拟处理意 见，建议是否给予查封或者扣押。 4、告知责任：在作出行政强制决定时，应 当通知当时人在场，告知当事人做出行政强 制的事实理由和依据，并告知当事人依法享 有的权利和申诉途径，听取当事人的陈述申 辩，制作现场笔录。 5、执行责任：查封或者扣押经检测不符合 农产品质量安全标准的农产品。案件处理结 束或是无害化处理完毕，对查封扣押的涉案 物品进行解封。 6、其他法律法规规章文件规定应履行的责 任。</t>
  </si>
  <si>
    <t>《农产品质量安全法》第三十九条。 《行政强制法》第十八条 行政机关实施行政强制措施应 当遵守下列规定：（一）实施前须向行政机关负责人报告 并经批准；（二）由两名以上行政执法人员实施；（三） 出示执法身份证件；（四）通知当事人到场；（五）当场 告知当事人采取行政强制措施的理由、依据以及当事人依 法享有的权利、救济途径；（六）听取当事人的陈述和申 辩；（七）制作现场笔录；（八）现场笔录由当事人和行 政执法人员签名或者盖章，当事人拒绝的，在笔录中予以 注明；（九）当事人不到场的，邀请见证人到场，由见证 人和行政执法人员在现场笔录上签名或者盖章；（十）法 律、法规规定的其他程序。 《行政强制法》第二十四条 行政机关决定实施查封、扣 押的，应当履行本法第十八条规定的程序，制作并当场交 付查封、扣押决定书和清单。 查封、扣押决定书应当载明下列事项：（一）当事人的姓 名或者名称、地址；（二）查封、扣押的理由、依据和期 限；（三）查封、扣押场所、设施或者财物的名称、数量 等；（四）申请行政复议或者提起行政诉讼的途径和期 限；（五）行政机关的名称、印章和日期。 查封、扣押清单一式二份，由当事人和行政机关分别保存 。《行政强制法》第二十五条 查封、扣押的期限不得超过 三十日；情况复杂的，经行政机关负责人批准，可以延 长，但是延长期限不得超过三十日。法律、行政法规另有 规定的除外。</t>
  </si>
  <si>
    <t>【行政法规】 《中华人民共和国农药管理条例》　　　第四十一条 县级以上人民政府农业主管部门履行农药监督管理职责，可以依法采取下列措施： （一）进入农药生产、经营、使用场所实施现场检查； （二）对生产、经营、使用的农药实施抽查检测； （三）向有关人员调查了解有关情 况； （四）查阅、复制合同、票据、账 簿以及其他有关资料； （五）查封、扣押违法生产、经营 、使用的农药，以及用于违法生产 、经营、使用农药的工具、设备、 原材料等； （六）查封违法生产、经营、使用 农药的场所。</t>
  </si>
  <si>
    <t>1、立案责任：在农业主管部门履行农药监 督管理职责时，对与案件有关的合同、票据 、账簿、生产经营档案及其他有关资料，应 予以审查、决定是否立案。 2、调查责任：对已依法立案的案件，及时 组织调查取证； 与当事人有直接利害关系 的应到回避。执法人员不得少于两人，调查 时应出示执法证件，允许当事人辩解陈述。 执法人员应保守有关秘密。 3、审查责任：案件调查人员提出拟处理意 见，建议是否给予查封或者扣押。 4、告知责任：在作出行政强制决定时，应 当通知当时人在场，告知当事人做出行政强 制的事实理由和依据，并告知当事人依法享 有的权利和申诉途径，听取当事人的陈述申 辩，制作现场笔录。 5、执行责任：查封或者扣押经检测不符合 农产品质量安全标准的农产品。案件处理结 束或是无害化处理完毕，对查封扣押的涉案 物品进行解封。 6、其他法律法规规章文件规定应履行的责 任。</t>
  </si>
  <si>
    <t>《中华人民共和国农药管理条例》 第四十一条 《行政强制法》第十八条 行政机关实施行政强制措施应 当遵守下列规定：（一）实施前须向行政机关负责人报告 并经批准；（二）由两名以上行政执法人员实施；（三） 出示执法身份证件；（四）通知当事人到场；（五）当场 告知当事人采取行政强制措施的理由、依据以及当事人依 法享有的权利、救济途径；（六）听取当事人的陈述和申 辩；（七）制作现场笔录；（八）现场笔录由当事人和行 政执法人员签名或者盖章，当事人拒绝的，在笔录中予以 注明；（九）当事人不到场的，邀请见证人到场，由见证 人和行政执法人员在现场笔录上签名或者盖章；（十）法 律、法规规定的其他程序。  《行政强制法》第二十四条 行政机关决定实施查封、扣 押的，应当履行本法第十八条规定的程序，制作并当场交 付查封、扣押决定书和清单。 查封、扣押决定书应当载明下列事项：（一）当事人的姓 名或者名称、地址；（二）查封、扣押的理由、依据和期 限；（三）查封、扣押场所、设施或者财物的名称、数量 等；（四）申请行政复议或者提起行政诉讼的途径和期 限；（五）行政机关的名称、印章和日期。 查封、扣押清单一式二份，由当事人和行政机关分别保存 。《行政强制法》第二十五条 查封、扣押的期限不得超过 三十日；情况复杂的，经行政机关负责人批准，可以延 长，但是延长期限不得超过三十日。法律、行政法规另有 规定的除外。</t>
  </si>
  <si>
    <t xml:space="preserve">【行政法规】《农业机械安全监督 管理条例》（国务院令第563号） 第五十条 未按照规定办理登 记手续并取得相应的证书和牌照， 擅自将拖拉机、联合收割机投入使 用，或者未按照规定办理变更登记 手续的，由县级以上地方人民政府 农业机械化主管部门责令限期补办 相关手续；逾期不补办的，责令停 止使用；拒不停止使用的，扣押拖 拉机、联合收割机，并处200元以上 2000元以下罚款。当事人补办相关 手续的，应当及时退还扣押的拖拉 机、联合收割机。 </t>
  </si>
  <si>
    <t>1.催告责任：对未按照规定办理登记手续并 取得相应的证书和牌照，擅自将拖拉机、联 合收割机投入使用，或者未按照规定办理变 更登记手续下达催告通知书，催告履行义务 以及履行义务的期限、方式和当事人依法享 有的陈述权和申辩权。 2.决定责任：充分听取当事人的意见，对当 事人提出的事实、理由和证据，应当进行记 录、复核，无正当理由的，向行政机关负责 人报告并经批准作出强制执行决定，送达行 政强制执行决定书。根据中止和终结执行的 适用情形，做出中止或终结执行决定。 3.执行责任：由农业机械化主管部门组织执 行。 4.事后监管责任：农业机械化主管部门对未 按照规定办理登记手续并取得相应的证书和 牌照，擅自将拖拉机、联合收割机投入使 用，或者未按照规定办理变更登记手续事后 具有监管责任。 5.其他：法律法规规章规定应履行的责任。</t>
  </si>
  <si>
    <t>1.催告责任：《农业机械安全监督管理条例》（国务院令 第563号） 第五十条 《中华人民共和国行政强制法》第三十四 条、第三十五条、第三十六条、第三十七条、第三十八条 、第三十九条、第四十条、第四十一条； 2、决定责任：《中华人民共和国行政强制法》第三十七 条、第三十八条、第三十九条、第四十条、第四十一条； 3、执行责任：《中华人民共和国行政强制法》第九条、 第十条、第十一条、第十二条、第十三条、第十四条、第 三十七条、第三十八条、第三十九条、第四十条、第四十 一条、第四十二条、第四十三条、第四十四条； 4、事后监管责任：第八条、第十五条、第十六条、第十 七条；</t>
  </si>
  <si>
    <t>【行政法规】《农业机械安全监督 管理条例》（国务院令第563号） 第五十四条 使用拖拉机、联 合收割机违反规定载人的，由县级 以上地方人民政府农业机械化主管 部门对违法行为人予以批评教育， 责令改正；拒不改正的扣押拖拉机 、联合收割机的证书、牌照；情节 严重的，吊销有关人员的操作证件 。非法从事经营性道路旅客运输 的，由交通主管部门依照道路运输 管理法律、行政法规处罚。当事人 改正违法行为的，应当及时退还扣 押的拖拉机、联合收割机的证书、 牌照。</t>
  </si>
  <si>
    <t>1.催告责任：对使用拖拉机、联合收割机违 反规定载人的强制下达催告通知书，催告履 行义务以及履行义务的期限、方式和当事人 依法享有的陈述权和申辩权。 2.决定责任：充分听取当事人的意见，对当 事人提出的事实、理由和证据，应当进行记 录、复核，无正当理由的，向行政机关负责 人报告并经批准作出强制执行决定，送达行 政强制执行决定书。根据中止和终结执行的 适用情形，做出中止或终结执行决定。 3.执行责任：农业机械化主管部门组织执行 。 4.事后监管责任：对使用拖拉机、联合收割 机违反规定载人的农业机械化主管部门具有 事后监督责任。 5.其他：法律法规规章规定应履行的责任。</t>
  </si>
  <si>
    <t>1.催告责任：《农业机械安全监督管理条例》（国务院令 第563号） 第五十四条 《中华人民共和国行政强制法》第三十 四条、第三十五条、第三十六条、第三十七条、第三十八 条、第三十九条、第四十条、第四十一条； 2、决定责任：《中华人民共和国行政强制法》第三十七 条、第三十八条、第三十九条、第四十条、第四十一条； 3、执行责任：《中华人民共和国行政强制法》第九条、 第十条、第十一条、第十二条、第十三条、第十四条、第 三十七条、第三十八条、第三十九条、第四十条、第四十 一条、第四十二条、第四十三条、第四十四条； 4、事后监管责任：第八条、第十五条、第十六条、第十 七条；</t>
  </si>
  <si>
    <t xml:space="preserve">【行政法规】《农业机械安全监督 管理条例》（国务院令第563号） 第五十五条 经检验、检查发 现农业机械存在事故隐患，经农业 机械化主管部门告知不排除并继续 使用的，由县级以上地方人民政府 农业机械化主管部门对违法行为人 予以批评教育，责令改正；拒不改 正的，责令停止使用；拒不停止使 用的，扣押存在事故隐患的农业机 械。 </t>
  </si>
  <si>
    <t>1.催告责任：对经检验、检查发现农业机械 存在事故隐患，经农业机械化主管部门告知 不排除并继续使用的下达催告通知书，催告 履行义务以及履行义务的期限、方式和当事 人依法享有的陈述权和申辩权。 2.决定责任：充分听取当事人的意见，对当 事人提出的事实、理由和证据，应当进行记 录、复核，无正当理由的，向行政机关负责 人报告并经批准作出强制执行决定，送达行 政强制执行决定书。根据中止和终结执行的 适用情形，做出中止或终结执行决定。 3.执行责任：由农业机械化主管部门执行。 4.事后监管责任：对经检验、检查发现农业 机械存在事故隐患，经农业机械化主管部门 告知不排除并继续使用的农业机械化主管部 门具有事后监管责任。 5.其他：法律法规规章规定应履行的责任。</t>
  </si>
  <si>
    <t>1.催告责任：《农业机械安全监督管理条例》（国务院令 第563号） 第五十五条 《中华人民共和国行政强制法》第三十 四条、第三十五条、第三十六条、第三十七条、第三十八 条、第三十九条、第四十条、第四十一条； 2、决定责任：《中华人民共和国行政强制法》第三十七 条、第三十八条、第三十九条、第四十条、第四十一条； 3、执行责任：《中华人民共和国行政强制法》第九条、 第十条、第十一条、第十二条、第十三条、第十四条、第 三十七条、第三十八条、第三十九条、第四十条、第四十 一条、第四十二条、第四十三条、第四十四条； 4、事后监管责任：第八条、第十五条、第十六条、第十 七条；</t>
  </si>
  <si>
    <t>【行政法规】《农业机械安全监督 管理条例》（国务院令第563号） 第四十一条 发生农业机械事 故企图逃逸的、拒不停止存在重大 隐患农业机械的作业或者转移的， 县级以上地方人民政府农业机械化 主管部门可以扣押有关农业机械及 证书、牌照、操作证件。案件处理 完毕或者农业机械事故肇事方提供 担保的，县级以上地方人民政府农 业机械化主管部门应当及时退回扣 押的农业机械及证书、牌照、操作 证件。存在重大事故隐患的农业机 械，其所有人或者使用人排除隐患 前不得继续使用。</t>
  </si>
  <si>
    <t>1.催告责任：对发生农业机械事故企图逃逸 、拒不停止存在重大事故隐患农业机械的作 业或者转移下达催告通知书，催告履行义务 以及履行义务的期限、方式和当事人依法享 有的陈述权和申辩权。 2.决定责任：充分听取当事人的意见，对当 事人提出的事实、理由和证据，应当进行记 录、复核，无正当理由的，向行政机关负责 人报告并经批准作出强制执行决定，送达行 政强制执行决定书。根据中止和终结执行的 适用情形，做出中止或终结执行决定。 3.执行责任：农业机械化主管部门组织执行 。 4.事后监管责任：农业机械化主管部门具有 事后监管责任。 5.其他：法律法规规章规定应履行的责任。</t>
  </si>
  <si>
    <t>1.催告责任：《农业机械安全监督管理条例》（国务院令 第563号） 第四十一条 《中华人民共和国行政强制法》第三十四条、第三十五条 、第三十六条、第三十七条、第三十八条、第三十九条、 第四十条、第四十一条； 2、决定责任：《中华人民共和国行政强制法》第三十七 条、第三十八条、第三十九条、第四十条、第四十一条； 3、执行责任：《中华人民共和国行政强制法》第九条、 第十条、第十一条、第十二条、第十三条、第十四条、第 三十七条、第三十八条、第三十九条、第四十条、第四十 一条、第四十二条、第四十三条、第四十四条； 4、事后监管责任：第八条、第十五条、第十六条、第十 七条；</t>
  </si>
  <si>
    <t xml:space="preserve">【行政法规】《兽药管理条例》(国务院令第404号) 第四十六条 兽医行政管理 部门依法进行监督检查时，对有证 据证明可能是假、劣兽药的，应当 采取查封、扣押的行政强制措施， 并自采取行政强制措施之日起7个工 作日内作出是否立案的决定；需要 检验的，应当自检验报告书发出之 日起15个工作日内作出是否立案的 决定；不符合立案条件的，应当解 除行政强制措施；需要暂停生产、 经营和使用的，由国务院兽医行政 管理部门或者省、自治区、直辖市 人民政府兽医行政管理部门按照权 限作出决定。 未经行政强制措施决定机关或 者其上级机关批准，不得擅自转移 、使用、销毁、销售被查封或者扣 押的兽药及有关材料。 </t>
  </si>
  <si>
    <t>1.立案环节责任：执法人员经初步调查， 发现公民、法人或者其他组织涉嫌有违法 行为依法应当给予行政强制措施的，应当 报本行政处罚机关负责人批准。 2.实施环节责任：指定专人负责，与 当事人有直接利害关系的应当回避。执法 人员不得少于二人。 3.告知环节责任：通知当事人到场。 告知当事人采取行政强制措施的理由、以 及当事人依法享有的权力、救济途径。 4.现场查封扣押环节责任：听取当事 人的陈述和申辩；制作现场笔录，由执法 人员和当事人签名或盖章；制作查封扣押 决定书和清单，并交付当事人；查封扣押 场所、设施、财物。 5.其他法律法规规章规定应履行的责任 。</t>
  </si>
  <si>
    <t>《兽药管理条例》第四十六条 《行政强制法》第十八条 行政机关实施行政强制措施应 当遵守下列规定：（一）实施前须向行政机关负责人报告 并经批准；（二）由两名以上行政执法人员实施；（三） 出示执法身份证件；（四）通知当事人到场；（五）当场 告知当事人采取行政强制措施的理由、依据以及当事人依 法享有的权利、救济途径；（六）听取当事人的陈述和申 辩；（七）制作现场笔录；（八）现场笔录由当事人和行 政执法人员签名或者盖章，当事人拒绝的，在笔录中予以 注明；（九）当事人不到场的，邀请见证人到场，由见证 人和行政执法人员在现场笔录上签名或者盖章；（十）法 律、法规规定的其他程序。 《行政强制法》第二十四条 行政机关决定实施查封、扣 押的，应当履行本法第十八条规定的程序，制作并当场交 付查封、扣押决定书和清单。 查封、扣押决定书应当载明下列事项：（一）当事人的姓 名或者名称、地址；（二）查封、扣押的理由、依据和期 限；（三）查封、扣押场所、设施或者财物的名称、数量 等；（四）申请行政复议或者提起行政诉讼的途径和期 限；（五）行政机关的名称、印章和日期。 查封、扣押清单一式二份，由当事人和行政机关分别保存 。《行政强制法》第二十五条 查封、扣押的期限不得超过 三十日；情况复杂的，经行政机关负责人批准，可以延 长，但是延长期限不得超过三十日。法律、行政法规另有 规定的除外。</t>
  </si>
  <si>
    <t>【法律】《中华人民共和国动物防疫法》第三十一条 发生一类动物疫病 时，应当采取下列控制和扑灭措 施：（一）当地县级以上地方人民 政府兽医主管部门应当立即派人到 现场，划定疫点、疫区、受威胁 区，调查疫源，及时报请本级人民 政府对疫区实行封锁。疫区范围涉 及两个以上行政区域的，由有关行 政区域共同的上一级人民政府对疫 区实行封锁，或者由各有关行政区 域的上一级人民政府共同对疫区实 行封锁。必要时，上级人民政府可 以责成下级人民政府对疫区实行封 锁。（二）县级以上地方人民政府 应当立即组织有关部门和单位采取 封锁、隔离、扑杀、销毁、消毒、 无害化处理、紧急免疫接种等强制 性措施，迅速扑灭疫病。 （三）在封锁期间，禁止染疫 、疑似染疫和易感染的动物、动物 产品流出疫区，禁止非疫区的易感 染动物进入疫区，并根据扑灭动物 疫病的需要对出入疫区的人员、运 输工具及有关物品采取消毒和其他 限制性措施。 第五十九条 动物卫生监督机构 执行监督检查任务，可以采取下列 措施，有关单位和个人不得拒绝或 者阻碍： （一）对动物、动物产品按照规定 采样、留验、抽检； （二）对染疫或者疑似染疫的动物 、动物产品及相关物品进行隔离、 查封、扣押和处理； （三）对依法应当检疫而未经检疫 的动物实施补检； （四）对依法应当检疫而未经检疫 的动物产品，具备补检条件的实施 补检，不具备补检条件的予以没收 销毁； （五）查验检疫证明、检疫标志和 畜禽标识； （六）进入有关场所调查取证，查 阅、复制与动物防疫有关的资料。</t>
  </si>
  <si>
    <t>《中华人民共和国防疫法》第五十九条 《行政强制法》第十八条 行政机关实施行政强制措施应 当遵守下列规定：（一）实施前须向行政机关负责人报告 并经批准；（二）由两名以上行政执法人员实施；（三） 出示执法身份证件；（四）通知当事人到场；（五）当场 告知当事人采取行政强制措施的理由、依据以及当事人依 法享有的权利、救济途径；（六）听取当事人的陈述和申 辩；（七）制作现场笔录；（八）现场笔录由当事人和行 政执法人员签名或者盖章，当事人拒绝的，在笔录中予以 注明；（九）当事人不到场的，邀请见证人到场，由见证 人和行政执法人员在现场笔录上签名或者盖章；（十）法 律、法规规定的其他程序。 《行政强制法》第二十四条 行政机关决定实施查封、扣 押的，应当履行本法第十八条规定的程序，制作并当场交 付查封、扣押决定书和清单。 查封、扣押决定书应当载明下列事项：（一）当事人的姓 名或者名称、地址；（二）查封、扣押的理由、依据和期 限；（三）查封、扣押场所、设施或者财物的名称、数量 等；（四）申请行政复议或者提起行政诉讼的途径和期 限；（五）行政机关的名称、印章和日期。 查封、扣押清单一式二份，由当事人和行政机关分别保存 。《行政强制法》第二十五条 查封、扣押的期限不得超过 三十日；情况复杂的，经行政机关负责人批准，可以延 长，但是延长期限不得超过三十日。法律、行政法规另有 规定的除外。</t>
  </si>
  <si>
    <t>【行政法规】《饲料和饲料添加剂 管理条例》(国务院令第609号) 第三十四条 国务院农业行政 主管部门和县级以上地方人民政府 饲料管理部门在监督检查中可以采 取下列措施：   （一）对饲料、饲料添加剂生 产、经营、使用场所实施现场检 查；   （二）查阅、复制有关合同、 票据、账簿和其他相关资料；   （三）查封、扣押有证据证明 用于违法生产饲料的饲料原料、单 一饲料、饲料添加剂、药物饲料添 加剂、添加剂预混合饲料，用于违 法生产饲料添加剂的原料，用于违 法生产饲料、饲料添加剂的工具、 设施，违法生产、经营、使用的饲 料、饲料添加剂；   （四）查封违法生产、经营饲 料、饲料添加剂的场所。</t>
  </si>
  <si>
    <t>《饲料和饲料添加剂管理条例》（国务院令第609号）第 三十四条 《行政强制法》第十八条 行政机关实施行政强制措施应 当遵守下列规定：（一）实施前须向行政机关负责人报告 并经批准；（二）由两名以上行政执法人员实施；（三） 出示执法身份证件；（四）通知当事人到场；（五）当场 告知当事人采取行政强制措施的理由、依据以及当事人依 法享有的权利、救济途径；（六）听取当事人的陈述和申 辩；（七）制作现场笔录；（八）现场笔录由当事人和行 政执法人员签名或者盖章，当事人拒绝的，在笔录中予以 注明；（九）当事人不到场的，邀请见证人到场，由见证 人和行政执法人员在现场笔录上签名或者盖章；（十）法 律、法规规定的其他程序。 《行政强制法》第二十四条 行政机关决定实施查封、扣 押的，应当履行本法第十八条规定的程序，制作并当场交 付查封、扣押决定书和清单。 查封、扣押决定书应当载明下列事项：（一）当事人的姓 名或者名称、地址；（二）查封、扣押的理由、依据和期 限；（三）查封、扣押场所、设施或者财物的名称、数量 等；（四）申请行政复议或者提起行政诉讼的途径和期 限；（五）行政机关的名称、印章和日期。 查封、扣押清单一式二份，由当事人和行政机关分别保存 。《行政强制法》第二十五条 查封、扣押的期限不得超过 三十日；情况复杂的，经行政机关负责人批准，可以延 长，但是延长期限不得超过三十日。法律、行政法规另有 规定的除外。</t>
  </si>
  <si>
    <t>【行政法规】《乳品质量安全监督 管理条例》(国务院令第536号) 第四十七条 畜牧兽医、质量监 督、工商行政管理等部门在依据各 自职责进行监督检查时，行使下列 职权：   （一）实施现场检查；   （二）向有关人员调查、了解 有关情况；   （三）查阅、复制有关合同、 票据、账簿、检验报告等资料；   （四）查封、扣押有证据证明 不符合乳品质量安全国家标准的乳 品以及违法使用的生鲜乳、辅料、 添加剂；   （五）查封涉嫌违法从事乳品 生产经营活动的场所，扣押用于违 法生产经营的工具、设备；</t>
  </si>
  <si>
    <t>《乳品质量安全监督管理条例》(国务院令第536号)第四 十七条 《生鲜乳生产收购管理办法》（2008年农业部令 第15号） 《行政强制法》第十八条 行政机关实施行政强制措施应 当遵守下列规定：（一）实施前须向行政机关负责人报告 并经批准；（二）由两名以上行政执法人员实施；（三） 出示执法身份证件；（四）通知当事人到场；（五）当场 告知当事人采取行政强制措施的理由、依据以及当事人依 法享有的权利、救济途径；（六）听取当事人的陈述和申 辩；（七）制作现场笔录；（八）现场笔录由当事人和行 政执法人员签名或者盖章，当事人拒绝的，在笔录中予以 注明；（九）当事人不到场的，邀请见证人到场，由见证 人和行政执法人员在现场笔录上签名或者盖章；（十）法 律、法规规定的其他程序。</t>
  </si>
  <si>
    <t>【行政法规】 《关于实行专业技术职务聘任制度的规定》（1986年2月18日国务院发布施行） 【规范性文件】 《山西省专业技术职务任职资格评 审 试 行 办 法 》 （ 晋 人 职 通 字 〔2001〕45号） 第二十二条 “评审工作在相应政府人事（职改）部门指导、监督、参与下，由评委会所在单位或部门组织，相应评审委员会实施”</t>
  </si>
  <si>
    <t>1、受理责任：严格按照规定条件接收评审材料。 2、审查责任：指定专人对所推荐的个人评审材料进行认真审核。 3、决定责任：按照程序实施评审工作；评审表决采取无记名投票方式，由评委会主持人或评委会工作人员宣布表决结果。 4、送达责任：颁发任职资格证书，并归档管理。 5、事后监管责任：受理举报、申诉并负责核查和裁定。 6、其他：法律法规规章规定应履行的责任。</t>
  </si>
  <si>
    <t>1、《山西省专业技术职务任职资格评审试行办法》第十五条“中、初级评委会办事机构收受评审材料，由评委会所在（地）人事局和省直主管部门参照本办法办理。” 2、《山西省专业技术职务任职资格评审试行办法》第二十一条“单位主管部门、各级政府人事部门以及相应评委会办事机构，都要指定专人对所推荐的个人评审材料进行认真审查，要求签字、盖章的必须签字盖章。” 3、《山西省专业技术职务任职资格评审试行办法》第二十二条“评审工作在相应政府人事（职改）部门指导、监督、参与下，由评委会所在单位或部门组织，相应评审委员会实施”、第二十三条“考核答辩组在讨论、评议、核实的基础上对被评对象的规定条件及实际学术水平作出综合判定”、第二十四条“专业学科组评议工作在专业组组长主持下，对评审对象的成果业绩、学术水平等情况进行全面评议”、第二十五条“表决采取无计名投票方式进行。” 4、《山西省专业技术职务任职资格评审试行办法》第四条“专业技术人员通过评审获取专业技术职务任职资格，必须按照本办法的规定，经相应评审委员会评审通过，并经行文审批，颁发山西省人事厅统一印制的任职资格证书。” 5、《山西省专业技术职务任职资格评审试行办法》第三十条“各级政府人事（职改）部门对批准组建评委会的系统和单位的评审工作实施指导、监督、检查，受理举报、申诉并负责核查和裁定。”</t>
  </si>
  <si>
    <t>本单位人员</t>
  </si>
  <si>
    <t>人事科</t>
  </si>
  <si>
    <t>【行政法规】《植物检疫条例》（国务院令第98号修订）第十七条在植物检疫工作中作出显著成绩的单位和个人，由人民政府给予奖励。【规章】《植物检疫条例实施细则》（农业部令2007年第7号修订）第二十四条凡执行《植物检疫条例》有下列突出成绩之一的单位和个人，由农业部、各省、自治区、直辖市人民政府或者农业主管部门给予奖励。（一）在开展植物检疫对象和危险性病、虫、杂草普查方面有显著成绩的；（二）在植物检疫对象的封锁、控制、消灭方面有显著成绩的；（三）在积极宣传和模范执行《植物检疫条例》、植物检疫规章制度、与违反《植物检疫条例》行为作斗争等方面成绩突出的；（四）在植物检疫技术的研究和应用上有重大突破的；（五）铁路、交通、邮政、民航等部门和当地植物检疫机构密切配合，贯彻执行《植物检疫条例》成绩显著的。【地方性法规】《ft西省植物检疫实施办法》第二十一条 在植物检疫的研究和应用上有重大突破，对植物检疫对象的控制、消灭方面做出显著成绩的，或与违法行为作斗争有功的单位和个人，各级人民政府应给予表彰或奖励。</t>
  </si>
  <si>
    <t>1制定方案责任：在征求意见的基础上，科学制定表彰方案。2.组织推荐责任：严格按照表彰方案规定的条件、程序，组织推荐告知，对推荐对象进行初审。3.审核公示责任：对符合条件的推荐对象进行审核，并报提请市政府研究审定，并进行公示。表彰责任：按照程序报请市政府决定，以市政府名义表彰。</t>
  </si>
  <si>
    <t>《植物检疫条例》（国务院令第98号修订）第十七条 《植物检疫条例实施细则》（农业部令2007年第7号修订）第二十四条 《ft西省植物检疫实施办法》第二十一条</t>
  </si>
  <si>
    <t>单位和个人</t>
  </si>
  <si>
    <t>办公室</t>
  </si>
  <si>
    <t>【法律】《中华人民共和国种子法》 第四条国家扶持种质资源保护工作和选育、生产、更新、推广使用良种，鼓励品种选育和种子生产、经营相结合，奖励在种质资源保护工作和良种选育、推广等工作中成绩显著的单位和个人。【行政法规】《中华人民共和国植物新品种保护条例》第四条完成关系国家利益或者公共利益并有重大应用价值的植物新品种育种的单位或者个人，由县级以上人民政府或者有关部门给予奖励。【行政法规】《农作物种质资源管理办法》（农业部令第30号）第六条国家对在农作物种质资源收集、整理、鉴定、登记、保存、交流、引进、利用和管理过程中成绩显著的单位和个人，给予表彰和奖励。</t>
  </si>
  <si>
    <t>1.制定方案责任：在征求意见的基础上，科学制定表彰方案。2.组织推荐责任：严格按照表彰方案规定的条件、程序，组织推荐告知，对推荐对象进行初审。3.审核公示责任：对符合条件的推荐对象进行审核，并报提请市政府研究审定，并进行公示。表彰责任：按照程序报请市政府决定，以市政府名义表彰。</t>
  </si>
  <si>
    <t>《中华人民共和国种子法》第四条 《中华人民共和国植物新品种保护条例》第四条 《农作物种质资源管理办法》（农业部令第30号）  第六条</t>
  </si>
  <si>
    <t>【行政法规】《农业野生植物保护办法》（农业部令2013年第5号）第二十三条在野生植物资源保护、科学研究、培育利用、宣传教育及其管理工作中成绩显著的单位和个人，县级以上人民政府农业行政主管部门予以表彰和奖励。</t>
  </si>
  <si>
    <t>《农业野生植物保护办法》（农业部令2013年第5号） 第二十三条</t>
  </si>
  <si>
    <t>【法律】《中华人民共和国渔业法》 第五条在增殖和保护渔业资源、发展渔业生产、进行渔业科学技术研究等方面成绩显著的单位和个人，由各级人民政府给予精神的或者物质的奖励。</t>
  </si>
  <si>
    <t>《中华人民共和国渔业法》第五条</t>
  </si>
  <si>
    <t>【法律】《中华人民共和国野生动物保护法》第九条在野生动物保护和科学研究方面成绩显著的组织和个人，由县级以上人民政府给予奖励。【行政法规】《中华人民共和国水生野生动物保护实施条例》（1993年9月17日国务院批准1993年农业部令第1号根据2011年1月8日《国务院关于废止和修改部分行政法规的决定》第一次修订根据2013年12月7日《国务院关于修改部分行政法规的决定》第二次修订）第二十五条有下列事迹之一的单位和个人，由县级以上人民政府或者其渔业行政主管部门给予奖励：（一）在水生野生动物资源调查、保护管理、宣传教育、开发利用方面有突出贡献的；（二）严格执行野生动物保护法规，成绩显著的；（三）拯救、保护和驯养繁殖水生野生动物取得显著成效的；（四）发现违反水生野生动物保护法律、法规的行为，及时制止或者检举有功的；（五）在查处破坏水生野生动物资源案件中作出重要贡献的；（六）在水生野生动物科学研究中取得重大成果或者在应用推广有关的科研成果中取得显著效益的；（七）在基层从事水生野生动物保护管理工作五年以上并取得显著成绩的；（八）在水生野生动物保护管理工作中有其他特殊贡献的。</t>
  </si>
  <si>
    <t>《中华人民共和国野生动物保护法》第九条 《中华人民共和国水生野生动物保护实施条例》（1993年9月17日国务院批准1993年农业部令第1号根据2011年1月8日《国务院关于废止和修改部分行政法规的决定》第一次修订根据2013年12月7日《国务院关于修改部分行政法规的决定》第二次修订） 第二十五条</t>
  </si>
  <si>
    <t>【法律】《中华人民共和国安全生产法》第十六条国家对在改善安全生产条件、防止生产安全事故、参加抢险救护等方面取得显著成绩的单位和个人，给予奖励；第七十三条县级以上各级人民政府及其有关部门对报告重大事故隐患或者举报安全生产违法行为的有功人员， 给予奖励。</t>
  </si>
  <si>
    <t>《中华人民共和国安全生产法》第十六条</t>
  </si>
  <si>
    <t>【行政法规】《中华人民共和国植物新品种保护条例》(国务院令第213号修订) 第四条完成关系国家利益或者公共利益并有重大应用价值的植物新品种育种的单位或者个人，由县级以上人民政府或者有关部门给予奖励。</t>
  </si>
  <si>
    <t>《中华人民共和国植物新品种保护条例》(国务院令第213号修订)第四条</t>
  </si>
  <si>
    <t>【部门规章】《农产品包装和标识管理办法》（农业部令第70号）第六条县级以上人民政府农业行政主管部门对在农产品包装和标识工作中做出突出贡献的单位和个人，予以表彰和奖励。</t>
  </si>
  <si>
    <t>《农产品包装和标识管理办法》（农业部令第70号） 第六条</t>
  </si>
  <si>
    <t>【行政法规】《中华人民共和国农药管理条例》 第三条  国务院农业主管部门负责全国的农药监督管理工作。县级以上地方人民政府农业主管部门负责本行政区域的农药监督管理工作。县级以上人民政府其他有关部门在各自职责范围内负责有关的农药监督管理工作。第五十五条 农药经营者有下列行为之一的，由县级以上地方人民政府农业主管部门责令停止经营，没收违法所得、违法经营的农药和用于违法经营的工具、设备 等，违法经营的农药货值金额不足1万元的，并处5000元以上5万元以下罚款，货值金额1万元以上的，并处货值金额5倍以上10倍以下罚款;构成犯罪的，依法追究刑事责任：(一)违反本条例规定，未取得农药经营许可证经营农药;(二)经营假农药;(三)在农药中添加物质。有前款第二项、第三项规定的行为，情节严重的，还应当由发证机关吊销农药经营许可证。取得农药经营许可证的农药经营者不再符合规定条件继续经营农药的，由县级以上地方人民政府农业主管部门责令限期整改; 逾期拒不整改或者整改后仍不符合规定条件的，由发证机关吊销农药经营许可证。</t>
  </si>
  <si>
    <t>1. 检查准备：确定检查方式、检查对象、检查人员等；检查实施：由农业综合行政执法队进行检查、了解、监督；得出结论：是否违法违规，提出整改意见， 依法采取相关处置措施；其他法律法规规章规定应履行的责任。</t>
  </si>
  <si>
    <t>【行政法规】《中华人民共和国农药管理条例》 第三条 第五十五条</t>
  </si>
  <si>
    <t>【地方性法规】 《山西省农作物种子条例》第三十一条第二款 县级以上人民政府农业农村主管部门应当加强对本行政区域内农作物种子监督管理，打击生产经营假、劣种子的违法行为，保障农业用种安全。第三十二条 县级以上人民政府农业农村主管部门应当对本行政区域内的农作物种子质量定期进行监督抽查，组织其所属的种子管理机构进行抽样、检验，也可以委托有资质的第三方种子质量检验机构进行检验。</t>
  </si>
  <si>
    <t>【地方性法规】  《山西省农作物种子条例》第三十一条第二款 第三十二条</t>
  </si>
  <si>
    <r>
      <rPr>
        <sz val="6"/>
        <color theme="1"/>
        <rFont val="宋体"/>
        <charset val="134"/>
        <scheme val="minor"/>
      </rPr>
      <t>【行政法规】 《植物检疫条例》（</t>
    </r>
    <r>
      <rPr>
        <sz val="6"/>
        <color indexed="8"/>
        <rFont val="宋体"/>
        <charset val="134"/>
        <scheme val="minor"/>
      </rPr>
      <t>1983 年1月3日国务院发布，1992年5月13日国务院令第98号、2017年10月7日国务院令第687号修订）第十二条：从国外引进种子、苗木，引进单位应当向所在地的省、自治区、直辖市植物检疫机构提出申请， 办理检疫审批手续。但是，国务院有关部门所属的在京单位从国外引进种子、苗 木，应当向国务院农业主管部门、林业主管部门所属的植物检疫机构提出申请，办理检疫审批手续。具体方法由国务院农业主管部门、林业主管部门制定。从国外引进、可能潜伏有危险性病、虫的种子、苗木和其他繁殖材料，必须隔离试种，植物检疫机构应进行调查、观察和检疫，证明确实不带危险性病、虫的，方可分散种植。【地方规章】《山西省植物检疫实施办法》（1997年11月13日省人民政府第35次常务会议通过 1997年11月22日省人民政府令第104号公布）第十一条第三项：（三）引进后须按规定集中隔离试种。一年生的不得少于一个生育周期，多年生的不得少于两年。经试种检疫，确实不带有检疫对象或其它危险性病、虫、杂草的， 方可分散种植。</t>
    </r>
  </si>
  <si>
    <t>【行政法规】 《植物检疫条例》（1983年1月3日国务院发布，1992年5月13日国务院令第98 号、2017年10月7日国务院令第687号修订）第十二条 【地方规章】《山西省植物检疫实施办法》（1997年11月13日省人民政府第35次常务会议通过  1997年11月22日省人民政府令第104号公布）第十一条第三项</t>
  </si>
  <si>
    <t>【部门规章】《肥料登记管理办法》第二十五条：农业行政主管部门应当按照规定对辖区内的肥料生产、经营和使用单位的肥料进行定期或不定期监督检查，必要时按照规定抽取样品和索取有关资料，有关单位不得拒绝和隐瞒。对质量不合格的产品，要限期改进。对质量连续不合格的产品，肥料登记证有效期满后不予续展。【地方规章】《山西省肥料登记管理办法》第二十八条 县级以上人民政府对肥料负有监督管理职责的部门，应按照各自的职责对辖区内的肥料生产企业、经营单位进行监督检查，必要时可按照有关法律、法规规定抽样检验，受检单位和个人应当配合。</t>
  </si>
  <si>
    <t>部门规章】《肥料登记管理办法》第二十五条【地方规章】《山西省肥料登记管理办法》第二十八条</t>
  </si>
  <si>
    <r>
      <rPr>
        <sz val="6"/>
        <color theme="1"/>
        <rFont val="宋体"/>
        <charset val="134"/>
        <scheme val="minor"/>
      </rPr>
      <t>【行政法规】 《植物检疫条例》（</t>
    </r>
    <r>
      <rPr>
        <sz val="6"/>
        <color indexed="8"/>
        <rFont val="宋体"/>
        <charset val="134"/>
        <scheme val="minor"/>
      </rPr>
      <t>1983 年1月3日国务院发布，1992年5月13日国务院令第98号、2017年10月7日国务院令第687号修订）第十条省、自治区、直辖市间调运本条例第七条规定必须经过检疫的植物和植物产品的，调入单位必须事先征得所在地的省、自治区、直辖市植物检疫机构的同意，并向调出单位提出检疫要求；调出单位必须根据该检疫要求向所在地的省、自治区、直辖市植物检疫机构申请检疫。对调入的植物和植物产品，调入单位所在地的省、自治区、直辖市的植物检疫机构应当查验检疫证书，必要时可以复检。省、自治区、直辖市内调运植物和植物产品的检疫办法，由省、自治区、直辖市人民政府规定。【地方规章】《山西省植物检疫实施办法》第十五条 凡生产种子、苗木和其它繁殖材料的单位和个人，应及时向当地植物检疫机构申请产地检疫，经检疫合格发给产地检疫合格证，调运时凭产地检疫合格证更换植物检疫证书。发现有检疫对象 的，应立即封锁消灭。在检疫对象未消灭前，所生产、繁育的材料不得销售、调运。</t>
    </r>
  </si>
  <si>
    <t>【行政法规】 《植物检疫条例》（1983年1月3日国务院发布，1992年5月13日国务院令第98 号、2017年10月7日国务院令第687号修订）第十条 【地方规章】《山西省植物检疫实施办法》第十五条</t>
  </si>
  <si>
    <r>
      <rPr>
        <sz val="6"/>
        <color theme="1"/>
        <rFont val="宋体"/>
        <charset val="134"/>
        <scheme val="minor"/>
      </rPr>
      <t>常用</t>
    </r>
    <r>
      <rPr>
        <sz val="6"/>
        <color indexed="8"/>
        <rFont val="宋体"/>
        <charset val="134"/>
        <scheme val="minor"/>
      </rPr>
      <t>7</t>
    </r>
  </si>
  <si>
    <r>
      <rPr>
        <sz val="6"/>
        <color theme="1"/>
        <rFont val="宋体"/>
        <charset val="134"/>
        <scheme val="minor"/>
      </rPr>
      <t>【行政法规】《中华人民共和国野生植物保护条例》（</t>
    </r>
    <r>
      <rPr>
        <sz val="6"/>
        <color indexed="8"/>
        <rFont val="宋体"/>
        <charset val="134"/>
        <scheme val="minor"/>
      </rPr>
      <t>1996年9月30日国务院令第204号发布，2017年10月7日国务院令第687号修正）第十九条：野生植物行政主管部门应当对经营利用国家二级保护野生植物的活动进行监督检查。</t>
    </r>
  </si>
  <si>
    <t>【行政法规】《中华人民共和国野生植物保护条例》（1996年9月30日国务院令第204号发 布，2017年10月7日国务院令第687号修正）第十九条</t>
  </si>
  <si>
    <r>
      <rPr>
        <sz val="6"/>
        <color theme="1"/>
        <rFont val="宋体"/>
        <charset val="134"/>
        <scheme val="minor"/>
      </rPr>
      <t>《国务院办公厅关于加强鲜活农产品流通体系建设的意见》（国办发〔</t>
    </r>
    <r>
      <rPr>
        <sz val="6"/>
        <color indexed="8"/>
        <rFont val="宋体"/>
        <charset val="134"/>
        <scheme val="minor"/>
      </rPr>
      <t>2011〕59 号）重点任务（二）“完善本地区农产品批发市场、农贸市场、菜市场等鲜活农产品网点发展规范”；《国务院关于进一步促进蔬菜生产保障市场供应和价格基本稳定的通知》（国发〔2010〕26号）“加快产地农产品批发市场建设”“研究建立覆盖主要输出品种的生产、流通、消费各环节的信息监测、预警和发布制度...”;《国务院办公厅关于统筹推进新一轮“菜篮子”工程建设的意见》（国办发〔2010〕18号）“加强市场信息、质量安全监测、电子统一结算、冷藏保鲜、加工配送和垃圾处理等设施建设”；《国务院关于当前稳定农业发展促进农民增收的意见》（国发〔2009〕25号）“搞好农产品流通。继续支持骨干农产品批发市场进行升级改 造，加快培育大型农产品流通企业”。</t>
    </r>
  </si>
  <si>
    <t>《国务院办公厅关于加强鲜活农产品流通体系建设的意见》（国办发〔2011〕59号）重点任务（二） 《国务院关于进一步促进蔬菜生产保障市场供应和价格基本稳定的通知》（国发〔2010〕26号）《国务院办公厅关于统筹推进新一轮“菜篮子”工程建设的意见》（国办发〔2010〕18号）《国务院关于当前稳定农业发展促进农民增收的意见》（国发〔2009〕25号）</t>
  </si>
  <si>
    <r>
      <rPr>
        <sz val="6"/>
        <color theme="1"/>
        <rFont val="宋体"/>
        <charset val="134"/>
        <scheme val="minor"/>
      </rPr>
      <t>【法律】《中华人民共和国动物防疫法》（</t>
    </r>
    <r>
      <rPr>
        <sz val="6"/>
        <color indexed="8"/>
        <rFont val="宋体"/>
        <charset val="134"/>
        <scheme val="minor"/>
      </rPr>
      <t>1997年7月3日主席令第八十七号，2015年4月24日予以修改）第五十一条： 设立从事动物诊疗活动的机构，应当向县级以上地方人民政府兽医主管部门申请动物诊疗许可证。受理申请的兽医主管部门应当依照本法和《中华人民共和国行政许可法》的规定进行审查。经审查合格的， 发给动物诊疗许可证；不合格的，应当通知申请人并说明理由。</t>
    </r>
  </si>
  <si>
    <t>【法律】《中华人民共和国动物防疫法》（1997年7月3日主席令第八十七号，2015年4 月24日予以修改）第五十一条</t>
  </si>
  <si>
    <r>
      <rPr>
        <sz val="6"/>
        <color theme="1"/>
        <rFont val="宋体"/>
        <charset val="134"/>
        <scheme val="minor"/>
      </rPr>
      <t>【法律】《中华人民共和国动物防疫法》（</t>
    </r>
    <r>
      <rPr>
        <sz val="6"/>
        <color indexed="8"/>
        <rFont val="宋体"/>
        <charset val="134"/>
        <scheme val="minor"/>
      </rPr>
      <t>1997年7月3日主席令第八十七号， 2015年4月24日予以修改）第五十四条： 国家实行执业兽医资格考试制度。具有兽医相关专业大学专科以上学历的，可以申请参加执业兽医资格考试；考试合格的， 由省、自治区、直辖市人民政府兽医主管部门颁发执业兽医资格证书；从事动物诊疗的，还应当向当地县级人民政府兽医主管部门申请注册。《执业兽医管理办法》第十四条取得执业兽医师资格证书，从事动物诊疗活动的，应当向注册机关申请兽医执业注册；取得执业助理兽医师资格证书，从事动物诊疗辅助活动的，应当向注册机关备案。第四十四条本办法所称注册机关，是指县（市辖区）级人民政府兽医主管部门；市辖区未设立兽医主管部门 的，注册机关为上一级兽医主管部门。</t>
    </r>
  </si>
  <si>
    <t>【法律】《中华人民共和国动物防疫法》（1997年7月3日主席令第八十七号，2015年4 月24日予以修改）第五十四条《执业兽医管理办法》第十四条</t>
  </si>
  <si>
    <t>【行政法规】《兽药管理条例》（国务院令2004年第404号公布，国务院令2014年第653号、国务院令2016年第666号部分修订）第八条：研制的新兽药属于生物制品的，应当在临床试验前向国务院兽医行政管理部门提出申请，国务院兽医行政管理部门应当自收到申请之日起60个工作 日内将审查结果书面通知申请人。研制新兽药需要使用一类病原微生物的，还应当具备国务院兽医行政管理部门规定的条 件，并在实验室阶段前报国务院兽医行政管理部门批准。第九条：临床试验完成 后，新兽药研制者向国务院兽医行政管理部门提出新兽药注册申请时，应当提交该新兽药的样品和下列资料：……。国务院兽医行政管理部门应当自收到申请之日起10个工作日内，将决定受理的新兽药资 料送其设立的兽药评审机构进行评审，将新兽药样品送其指定的检验机构复核检 验，并自收到评审和复核检验结论之日起60个工作日内完成审查。审查合格的， 发给新兽药注册证书，并发布该兽药的质量标准；不合格的，应当书面通知申请人。</t>
  </si>
  <si>
    <t>【行政法规】《兽药管理条例》（国务院令2004年第404号公布，国务院令2014年第653号、国务院令2016年第666号部分修订）第八条</t>
  </si>
  <si>
    <r>
      <rPr>
        <sz val="6"/>
        <color theme="1"/>
        <rFont val="宋体"/>
        <charset val="134"/>
        <scheme val="minor"/>
      </rPr>
      <t>【法律】《中华人民共和国畜牧法》第六十二条</t>
    </r>
    <r>
      <rPr>
        <sz val="6"/>
        <color indexed="8"/>
        <rFont val="宋体"/>
        <charset val="134"/>
        <scheme val="minor"/>
      </rPr>
      <t>:违反本法有关规定，无种畜禽生产经营许可证或者违反种畜禽生产经营许可证的规定生产经营种畜禽的，转让、租借种畜禽生产经营许可证的，由县级以上人民政府畜牧兽医行政主管部门责令停止违法行为，没收违法所得；违法所得在三万元以上的，并处违法所得一倍以上三倍以下罚款；没有违法所得或者违法所得不足三万元的，并处三千元以上三万元以下罚款。违反种畜禽生产经营许可证的规定生产经营种畜禽或者转让、租借种畜禽生产经营许可证，情节严重的，并处吊销种畜禽生产经营许可证。</t>
    </r>
  </si>
  <si>
    <t>【法律】《中华人民共和国畜牧法》第六十二条</t>
  </si>
  <si>
    <r>
      <rPr>
        <sz val="6"/>
        <color theme="1"/>
        <rFont val="宋体"/>
        <charset val="134"/>
        <scheme val="minor"/>
      </rPr>
      <t>【法律】《中华人民共和国动物防疫法》（</t>
    </r>
    <r>
      <rPr>
        <sz val="6"/>
        <color indexed="8"/>
        <rFont val="宋体"/>
        <charset val="134"/>
        <scheme val="minor"/>
      </rPr>
      <t>1997年7月3日主席令第八十七号， 2015年4月24日予以修改）第四十一条： 动物卫生监督机构依照本法和国务院兽医主管部门的规定对动物、动物产品实施检疫。</t>
    </r>
  </si>
  <si>
    <t>【法律】《中华人民共和国动物防疫法》（1997年7月3日主席令第八十七号，2015年4 月24日予以修改）第四十一条</t>
  </si>
  <si>
    <r>
      <rPr>
        <sz val="6"/>
        <color theme="1"/>
        <rFont val="宋体"/>
        <charset val="134"/>
        <scheme val="minor"/>
      </rPr>
      <t>【行政法规】《兽药管理条例》（国务院令</t>
    </r>
    <r>
      <rPr>
        <sz val="6"/>
        <color indexed="8"/>
        <rFont val="宋体"/>
        <charset val="134"/>
        <scheme val="minor"/>
      </rPr>
      <t>2004年第404号公布，国务院令2014年第653号、国务院令2016年第666号部分修订）第十五条：兽药生产企业生产兽 药，应当取得国务院兽医行政管理部门核发的产品批准文号，产品批准文号的有效期为5年。兽药产品批准文号的核发办法由国务院兽医行政管理部门制定。第十九条：兽药生产企业生产的每批兽用生物制品，在出厂前应当由国务院兽医行政管理部门指定的检验机构审查核对，并在必要时进行抽查检验；未经审查核对或者抽查就爱你眼不合格的，不得销售。第二十 条：兽药的标签和说明书经国务院兽医行政管理部门批准并公布后，方可使用。</t>
    </r>
  </si>
  <si>
    <t>【行政法规】《兽药管理条例》（国务院令2004年第404号公布，国务院令2014年第653号、国务院令2016年第666号部分修订）第十五条</t>
  </si>
  <si>
    <r>
      <rPr>
        <sz val="6"/>
        <color theme="1"/>
        <rFont val="宋体"/>
        <charset val="134"/>
        <scheme val="minor"/>
      </rPr>
      <t>【行政法规】《兽药管理条例》（</t>
    </r>
    <r>
      <rPr>
        <sz val="6"/>
        <color indexed="8"/>
        <rFont val="宋体"/>
        <charset val="134"/>
        <scheme val="minor"/>
      </rPr>
      <t>2004 年4月9日国务院令第404号，2016年2月6 日予以修改）第二十二条：经营兽药的企业，应当具备下列条件：（一）与所经营的兽药相适应的兽药技术人员；（二）与所经营的兽药相适应的营业场所、设备、仓库设施；（三）与所经营的兽药相适应的质量管理机构或者人员；（四）兽药经营质量管理规范规定的其他经营条件。符合前款规定条件的，申请人方可向市、县人民政府兽医行政管理部门提出申请，并附具符合前款规定条件的证明材料；经营兽用生物制品的，应当向省、自治区、直辖市人民政府兽医行政管理部门提出申 请，并附具符合前款规定条件的证明材料。县级以上地方人民政府兽医行政管理部门，应当自收到申请之日起30个工作日 内完成审查。审查合格的，发给兽药经营许可证；不合格的，应当书面通知申请人。</t>
    </r>
  </si>
  <si>
    <t>【行政法规】《兽药管理条例》（2004年4月9 日国务院令第404号，2016年2月6日予以修  改）第二十二条</t>
  </si>
  <si>
    <r>
      <rPr>
        <sz val="6"/>
        <color theme="1"/>
        <rFont val="宋体"/>
        <charset val="134"/>
        <scheme val="minor"/>
      </rPr>
      <t>【法律】《中华人民共和国动物防疫法》（</t>
    </r>
    <r>
      <rPr>
        <sz val="6"/>
        <color indexed="8"/>
        <rFont val="宋体"/>
        <charset val="134"/>
        <scheme val="minor"/>
      </rPr>
      <t>1997年7月3日主席令第八十七号，2015年4月24日予以修改）第二十条：兴办动物饲养场（养殖小区）和隔离场所， 动物屠宰加工场所，以及动物和动物产品无害化处理场所，应当向县级以上地方人民政府兽医主管部门提出申请……经审查合格的，发给动物防疫条件合格证；不合格的，应当通知申请人并说明理由。</t>
    </r>
  </si>
  <si>
    <t>【法律】《中华人民共和国动物防疫法》（1997年7月3日主席令第八十七号，2015年4 月24日予以修改）第二十条</t>
  </si>
  <si>
    <r>
      <rPr>
        <sz val="6"/>
        <color theme="1"/>
        <rFont val="宋体"/>
        <charset val="134"/>
        <scheme val="minor"/>
      </rPr>
      <t>中央机构编制委员会办公室文件《关于进一步加强</t>
    </r>
    <r>
      <rPr>
        <sz val="6"/>
        <color indexed="8"/>
        <rFont val="宋体"/>
        <charset val="134"/>
        <scheme val="minor"/>
      </rPr>
      <t>“瘦肉精”监管工作的意见》农业部牵头负责“瘦肉精”监管工作，可在生猪养殖、收购、贩运、定点屠宰环节实施对“瘦肉精”的检验、认定和查处；</t>
    </r>
  </si>
  <si>
    <t>中央机构编制委员会办公室文件《关于进一步加强“瘦肉精”监管工作的意见》</t>
  </si>
  <si>
    <r>
      <rPr>
        <sz val="6"/>
        <color theme="1"/>
        <rFont val="宋体"/>
        <charset val="134"/>
        <scheme val="minor"/>
      </rPr>
      <t>【行政法规】《病原微生物实验室生物安全管理条例》（</t>
    </r>
    <r>
      <rPr>
        <sz val="6"/>
        <color indexed="8"/>
        <rFont val="宋体"/>
        <charset val="134"/>
        <scheme val="minor"/>
      </rPr>
      <t>2018年4月4日国务院令第424号）第五十九条违反本条例规定， 在不符合相应生物安全要求的实验室从事病原微生物相关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构成犯罪的，依法追究刑事责任。</t>
    </r>
  </si>
  <si>
    <t>【行政法规】《病原微生物实验室生物安全管理条例》（2018年4月4日国务院令第424号） 第五十九条</t>
  </si>
  <si>
    <r>
      <rPr>
        <sz val="6"/>
        <color theme="1"/>
        <rFont val="宋体"/>
        <charset val="134"/>
        <scheme val="minor"/>
      </rPr>
      <t>【法律】《中华人民共和国动物防疫法》（</t>
    </r>
    <r>
      <rPr>
        <sz val="6"/>
        <color indexed="8"/>
        <rFont val="宋体"/>
        <charset val="134"/>
        <scheme val="minor"/>
      </rPr>
      <t>1997年7月3日主席令第八十七号，2015年4月24日予以修改）第五十七条： 乡村兽医服务人员可以在乡村从事动物诊疗活动，具体管理办法由国务院兽医主管部门制定。《乡村兽医管理办法》（2008年11月26日农业部令第17号）第六条：国家实行乡村兽医登记制度。符合下列条件之一的，可以向县级人民政府兽医主管部门申请乡村兽医登记。</t>
    </r>
  </si>
  <si>
    <t>【法律】《中华人民共和国动物防疫法》（1997年7月3日主席令第八十七号，2015年4 月24日予以修改）第五十七条《乡村兽医管理办法》（2008年11月26日农业部令第17号）第六条</t>
  </si>
  <si>
    <t>【行政法规】《饲料和饲料添加剂管理条例》第三十二条 国务院农业行政主管部门和县级以上地方人民政府饲料管理部 门，应当根据需要定期或者不定期组织实施饲料、饲料添加剂监督抽查；饲料、饲料添加剂监督抽查检测工作由国务院农业行政主管部门或者省、自治区、直辖市人民政府饲料管理部门指定的具有相应技术条件的机构承担。饲料、饲料添加剂监督抽查不得收费。国务院农业行政主管部门和省、自治区、直辖市人民政府饲料管理部门应当按照职责权限公布监督抽查结果，并可以公布具有不良记录的饲料、饲料添加剂生产企业、经营者名单。</t>
  </si>
  <si>
    <t>【行政法规】《饲料和饲料添加剂管理条例》第三十二条</t>
  </si>
  <si>
    <t>【行政法规】《乳品质量安全监督管理条例》第四十六条：县级以上人民政府畜牧兽医主管部门应当加强对奶畜饲养以及生鲜乳生产环节、收购环节的监督检查。定期开展监督抽查，并记录监督抽查的情况和处理结果。</t>
  </si>
  <si>
    <t>【行政法规】《乳品质量安全监督管理条例》第四十六条</t>
  </si>
  <si>
    <r>
      <rPr>
        <sz val="6"/>
        <color theme="1"/>
        <rFont val="宋体"/>
        <charset val="134"/>
        <scheme val="minor"/>
      </rPr>
      <t>1.【地方性法规】《山西省畜禽屠宰管理条例》第二十三条第二款 畜禽屠宰管理机构应当加强对畜禽屠宰活动的监督检查。依法进行监督检查时，可以采取下列措施：（一）进入畜禽屠宰等有关场所实施现场检查；（二）向有关单位和个人了解情况；（三）查阅、复制有关记录、票据以及其他资料；（四）查封与违法畜禽屠宰活动有关的场所、设施，扣押与违法畜禽屠宰活动有关的畜禽、畜禽产品以及屠宰工具和设备。</t>
    </r>
    <r>
      <rPr>
        <sz val="6"/>
        <color indexed="8"/>
        <rFont val="宋体"/>
        <charset val="134"/>
        <scheme val="minor"/>
      </rPr>
      <t>2.2014年4月，山西省畜禽屠宰监管职能由商务厅划转至农业厅。3.2018年4月27日《全国人民代表大会常务委员会关于国务院机构改革涉及法律规定的行政机关职责调整问题的决定》规定：现行法律规定的行政机关职责和工 作，《国务院机构改革方案》确定由组建后的行政机关或者划入职责的行政机关承担的，在有关法律规定尚未修改之前，调整适用有关法律规定，由组建后的行政机关或者划入职责的行政机关承担；相关职责尚未调整到位之前，由原承担该职责和工作的行政机关继续承担。地方各级行政机关承担法律规定的职责和工作需要进行调整的，按照上述原则执行。</t>
    </r>
  </si>
  <si>
    <t>1.【地方性法规】《山西省畜禽屠宰管理条例》第二十三条第二款2.2014年4月，山西省畜禽屠宰监管职能由商务厅划转至农业厅。3.2018年4月27日《全国人民代表大会常务委员会关于国务院机构改革涉及法律规定的行政机关职责调整问题的决定》规定</t>
  </si>
  <si>
    <r>
      <rPr>
        <sz val="6"/>
        <color theme="1"/>
        <rFont val="宋体"/>
        <charset val="134"/>
        <scheme val="minor"/>
      </rPr>
      <t>【行政法规】《兽药管理条例》（国务院令</t>
    </r>
    <r>
      <rPr>
        <sz val="6"/>
        <color indexed="8"/>
        <rFont val="宋体"/>
        <charset val="134"/>
        <scheme val="minor"/>
      </rPr>
      <t>2004年第404号公布，国务院令2014年第653号、国务院令2016年第666号部分修订）第三十二条：首次向中国出口的兽药，由出口方驻中国境内的办事机构或者其委托的中国境内代理机构向国务院兽医行政管理部门申请注册，并提交下列资料和物品：……。第三十三条：国务院兽医行政管理部门，应当自收到申请之日起 10个工作日内组织初步审查。……。经 审查合格的，发给进口兽药注册证书，并发布该兽药的质量标准；不合格的，应当书面通知申请人。……。第三十四条：进口兽药注册证书的有效期为5年。有效期届满，需要继续向中国出口兽药的，应当在有效期届满前6个月到原发证机关申请再注册。第三十五条:兽用生物制品进口后，应当依照本条例第十九条的规定进行审查核对和抽查检验。其他兽药进口后， 由当地兽医行政管理部门通知兽药检验机构进行抽查检验。</t>
    </r>
  </si>
  <si>
    <t>【行政法规】《兽药管理条例》（国务院令2004年第404号公布，国务院令2014年第653号、国务院令2016年第666号部分修订）第三十二条第三十三条第三十四条第三十五条</t>
  </si>
  <si>
    <r>
      <rPr>
        <sz val="6"/>
        <color theme="1"/>
        <rFont val="宋体"/>
        <charset val="134"/>
        <scheme val="minor"/>
      </rPr>
      <t>【行政法规】《中华人民共和国动物防疫法》第五十一条</t>
    </r>
    <r>
      <rPr>
        <sz val="6"/>
        <color indexed="8"/>
        <rFont val="宋体"/>
        <charset val="134"/>
        <scheme val="minor"/>
      </rPr>
      <t>“设立从事动物诊疗活动的机构，应当向县级以上地方人民政府兽医主管部门申请动物诊疗许可证。受理申请的兽医主管部门应当依照本法和《中华人民共和国行政许可法》的规定进行审查。经审查合格的，发给动物诊疗许可证；不合格的，应当通知申请人并说明理由。”【地方法规】 《长治市养犬管理条例》第三十条 开设犬只养殖场所、从事犬只诊疗活动，应当依法办理相关登记注册手续。开设犬只养殖场所、从事犬只诊疗活动的，应当按照动物防疫相关规定向住所地的畜牧兽医部门提出申请，分别取得动物防疫条件合格证、动物诊疗许可证。未经许可，不得开展犬只养殖、诊疗活动"</t>
    </r>
  </si>
  <si>
    <t>【行政法规】《中华人民共和国动物防疫法》第五十一条【地方法规】 《长治市养犬管理条例》第三十条</t>
  </si>
  <si>
    <r>
      <rPr>
        <sz val="6"/>
        <color theme="1"/>
        <rFont val="宋体"/>
        <charset val="134"/>
        <scheme val="minor"/>
      </rPr>
      <t>【行政法规】《生猪屠宰管理条例》（</t>
    </r>
    <r>
      <rPr>
        <sz val="6"/>
        <color indexed="8"/>
        <rFont val="宋体"/>
        <charset val="134"/>
        <scheme val="minor"/>
      </rPr>
      <t>1997年12月19日国务院令第238号， 2016年2月6日予以修改）第六条：生猪定点屠宰厂（场）由设区的市级人民政府根据设置规划，组织畜牧兽医主管部门、环境保护部门以及其他有关部门，依照本条例规定的条件进行审查，经征求省、自治区、直辖市人民政府畜牧兽医主管部门的意见确定，并颁发生猪定点屠宰证书和生猪定点屠宰标志牌。设区的市级人民政府应当将其确定的生猪定点屠宰厂（场） 名单及时向社会公布，并报省、自治区、直辖市人民政府备案。第二十四条违反本条例规定，未经定点从事生猪屠宰活动 的，由畜牧兽医行政主管部门予以取缔， 没收生猪、生猪产品、屠宰工具和设备以及违法所得，并处货值金额3倍以上5倍 以下的罚款；货值金额难以确定的，对单位并处10万元以上20万元以下的罚款， 对个人并处5000元以上1万元以下的罚 款；构成犯罪的，依法追究刑事责任。冒用或者使用伪造的生猪定点屠宰证书或者生猪定点屠宰标志牌的，依照前款的规定处罚。生猪定点屠宰厂（场）出借、转让生猪定点屠宰证书或者生猪定点屠宰标志牌的，由设区的市级人民政府取消其生猪定点屠宰厂（场）资格；有违法所得的， 由畜牧兽医行政主管部门没收违法所得。</t>
    </r>
  </si>
  <si>
    <t>【行政法规】《生猪屠宰管理条例》（1997年12月19日国务院令第238号，2016年2月6日予以修改）第六条第二十四条</t>
  </si>
  <si>
    <r>
      <rPr>
        <sz val="6"/>
        <color theme="1"/>
        <rFont val="宋体"/>
        <charset val="134"/>
        <scheme val="minor"/>
      </rPr>
      <t>【行政法规】《兽药管理条例》（</t>
    </r>
    <r>
      <rPr>
        <sz val="6"/>
        <color indexed="8"/>
        <rFont val="宋体"/>
        <charset val="134"/>
        <scheme val="minor"/>
      </rPr>
      <t>2004 年4月9日国务院令第404号，2016年2月6 日予以修改）第十一条：从事兽药生产的企业，应当符合国家兽药行业发展规划和产业政策，并具备下列条件……符合前款规定条件的，申请人方可向省、自治区、直辖市人民政府兽医行政管理部门提出申请，并附具符合前款规定条件的证明材 料；省、自治区、直辖市人民政府兽医行政管理部门应当自收到申请之日起40个 工作日内完成审查。经审查合格的，发给兽药生产许可证；不合格的，应当书面通知申请人。《国务院关于取消和调整一批行政审批项目等事项的决定》（国发〔2015〕11号）附件1第41项：“兽药生产许可证核发”下放至省级人民政府兽药行政主管部门实施。</t>
    </r>
  </si>
  <si>
    <t>【行政法规】《兽药管理条例》（2004年4月9 日国务院令第404号，2016年2月6日予以修  改）第十一条《国务院关于取消和调整一批行政审批项目等事项的决定》（国发〔2015〕11 号）附件1第41项</t>
  </si>
  <si>
    <r>
      <rPr>
        <sz val="6"/>
        <color theme="1"/>
        <rFont val="宋体"/>
        <charset val="134"/>
        <scheme val="minor"/>
      </rPr>
      <t>【行政法规】《农业机械安全监督管理条例》（</t>
    </r>
    <r>
      <rPr>
        <sz val="6"/>
        <color indexed="8"/>
        <rFont val="宋体"/>
        <charset val="134"/>
        <scheme val="minor"/>
      </rPr>
      <t>2009年9月17日国务院563号令， 2016年2月6日予以修改）第五十条：未按照规定办理登记手续并取得相应的证书和牌照，擅自将拖拉机、联合收割机投入使用，或者未按照规定办理变更登记手续的，由县级以上地方人民政府农业机械化主管部门责令限期补办相关手续；逾期不补办的，责令停止使用；拒不停止使用 的，扣押拖拉机、联合收割机，并处200 元以上2000元以下罚款。当事人补办相关手续的，应当及时退还扣押的拖拉机、联合收割机。</t>
    </r>
  </si>
  <si>
    <t>【行政法规】《农业机械安全监督管理条例》（2009年9月17日国务院563号令，2016年2月6 日予以修改）第五十条</t>
  </si>
  <si>
    <r>
      <rPr>
        <sz val="6"/>
        <color theme="1"/>
        <rFont val="宋体"/>
        <charset val="134"/>
        <scheme val="minor"/>
      </rPr>
      <t>【部门规章】《拖拉机驾驶培训管理办法》（</t>
    </r>
    <r>
      <rPr>
        <sz val="6"/>
        <color indexed="8"/>
        <rFont val="宋体"/>
        <charset val="134"/>
        <scheme val="minor"/>
      </rPr>
      <t>2004年8月15日农业部令第41号）第二条 农业部负责全国拖拉机驾驶培训管理工作。县级以上地方人民政府农机主管部门负责本行政区域内拖拉机驾驶培训管理工作。第二十二条 县级以上地方人民政府农机主管部门应当对拖拉机驾驶培训机构进行监督检查，发现违反本办法行为的，应当依照职权调查处理。需由省级人民政府农机主管部门处理的，应当及时报请决定。第二十五条（一）：未取得培训许可擅自从事拖拉机驾驶培训业务的，责令停办， 有违法所得的，处违法所得3倍以下罚  款，但最高不超过3万元；无违法所得  的，处1万元以下罚款。</t>
    </r>
  </si>
  <si>
    <t>【部门规章】《拖拉机驾驶培训管理办法》（2004年8月15日农业部令第41号）第二条第二十二条第二十五条（一）</t>
  </si>
  <si>
    <r>
      <rPr>
        <sz val="6"/>
        <color theme="1"/>
        <rFont val="宋体"/>
        <charset val="134"/>
        <scheme val="minor"/>
      </rPr>
      <t>【行政法规】《农业机械安全监督管理条例》（</t>
    </r>
    <r>
      <rPr>
        <sz val="6"/>
        <color indexed="8"/>
        <rFont val="宋体"/>
        <charset val="134"/>
        <scheme val="minor"/>
      </rPr>
      <t>2009年9月17日国务院563号令， 2016年2月6日予以修改）第五十二条： 未取得拖拉机、联合收割机操作证件而操作拖拉机、联合收割机的，由县级以上地方人民政府农业机械化主管部门责令整 改，处100元以上500元以下罚款。</t>
    </r>
  </si>
  <si>
    <t>【行政法规】《农业机械安全监督管理条例》（2009年9月17日国务院563号令，2016年2月6 日予以修改）第五十二条</t>
  </si>
  <si>
    <r>
      <rPr>
        <sz val="6"/>
        <color theme="1"/>
        <rFont val="宋体"/>
        <charset val="134"/>
        <scheme val="minor"/>
      </rPr>
      <t>【行政法规】《农业机械安全监督管理条例》（</t>
    </r>
    <r>
      <rPr>
        <sz val="6"/>
        <color indexed="8"/>
        <rFont val="宋体"/>
        <charset val="134"/>
        <scheme val="minor"/>
      </rPr>
      <t>2009年9月17日国务院563号令， 2016年2月6日予以修改）第四十八条： 未取得维修技术合格证书或者使用伪造、变造、过期的维修技术合格证书从事维修经营的，由县级以上地方人民政府农业机械化主管部门收缴伪造、变造、过期的维修技术合格证书，限期补办有关手续，没收违法所得，并处违法经营额1倍以上2 倍以下罚款；逾期不补办的，处违法经营额2倍以上5倍以下罚款，并通知工商行 政管理部门依法处理。</t>
    </r>
  </si>
  <si>
    <t>【行政法规】《农业机械安全监督管理条例》（2009年9月17日国务院563号令，2016年2月6 日予以修改）第四十八条</t>
  </si>
  <si>
    <r>
      <rPr>
        <sz val="6"/>
        <color theme="1"/>
        <rFont val="宋体"/>
        <charset val="134"/>
        <scheme val="minor"/>
      </rPr>
      <t>【行政法规】《中华人民共和国渔港水域交通安全管理条例》（</t>
    </r>
    <r>
      <rPr>
        <sz val="6"/>
        <color indexed="8"/>
        <rFont val="宋体"/>
        <charset val="134"/>
        <scheme val="minor"/>
      </rPr>
      <t>1989年7月3日国务院令第38号，2011年1月8日予以修改）第二十二条：违反本条例规定，未持有船舶证书或者为配齐船员的，有渔业渔政渔港监督管理机关责令改正，可以并处罚款。</t>
    </r>
  </si>
  <si>
    <t>【行政法规】《中华人民共和国渔港水域交通安全管理条例》（1989年7月3日国务院令第38 号，2011年1月8日予以修改）第二十二条</t>
  </si>
  <si>
    <r>
      <rPr>
        <sz val="6"/>
        <color theme="1"/>
        <rFont val="宋体"/>
        <charset val="134"/>
        <scheme val="minor"/>
      </rPr>
      <t>【法律】《中华人民共和国渔业法》（</t>
    </r>
    <r>
      <rPr>
        <sz val="6"/>
        <color indexed="8"/>
        <rFont val="宋体"/>
        <charset val="134"/>
        <scheme val="minor"/>
      </rPr>
      <t>2013年12月28日主席令第八号）第四十四条第二款，经营未经审定的水产苗种的，责令立即停止经营，没收违法所得， 可以并处五万元以下的罚款。</t>
    </r>
  </si>
  <si>
    <t>【法律】《中华人民共和国渔业法》（2013年12月28日主席令第八号）第四十四条第二款</t>
  </si>
  <si>
    <t>其他权力</t>
  </si>
  <si>
    <t>【规章】《农药经营许可管理办法》(农业部令2017年第5号) 第四条 农业部负责监督指导全国农药经营许可管理工作。限制使用农药经营许可由省级人民政府农业主管部门（以下简称省级农业部门）核发；其他农药经营许可由县级以上地方人民政府农业主管部门（以下简称县级以上地方农业部门）根据农药经营者的申请分别核发。</t>
  </si>
  <si>
    <t>1、受理责任：严格按照规定条件接收县级审核材料，一次性告知应提交的材料，依法受理或不予受理（不予受理应告知理由）。2、审核责任：按照规定，对提交材料进行审查，提出是否同意呈报意见，组织审核验收材料。3、转报责任：做出是否同意呈报决定，决定告知(不予受理的应当告知理由)。4、事后监管责任：建立实施监督检查的运行机制和管理制度，依法采取相关处置措施。5、其他：法律法规规章规定应履行的责任。</t>
  </si>
  <si>
    <t>1、《农药经营许可管理办法》第四条2.《行政许可法》第三十条3.《行政许可法》第三十四条4.《行政许可法》第三十七条5.《行政许可法》第四十二条6.《行政许可法》第四十条</t>
  </si>
  <si>
    <t>省级审批，市县级审核转报</t>
  </si>
  <si>
    <t>种植业科</t>
  </si>
  <si>
    <t>按照农业农村部《农田建设项目管理办法》（农建[2019]2号）、《总体规划》、《土地管理法》、《基本农田保护条例》《高标准农田建设通则》（GB/T30600-2014）的要求，科学合理地设计高标准农田建设内容,实行田,上,水、路,林,电,技 管综合配套,重点在土地平整, 土壤改良、淀溉排水, 团间道路 农旧防护与生态环境保持,农四输配电、科技服务和建后管护等方面加大建设力废,有效提高耕地地力和质量。 在坚持以农旧水利为重点,实行多项措施综合治理的前提下,允许项目区按照“缺什么、补什么”原则确定具体的工程措施和投入比例。要坚持绿色发展,按照“少硬化、不填塘,慎砍树、禁挖山”的要求, 因地制宜构建生态沟渠、道路和塘堰湿地系统,改善农田生态环境.</t>
  </si>
  <si>
    <t>1、受理责任：行政村自主申报，并经过村级评议统计，县农业农村局完成汇总核实面积，并上报省市农业主管部门批复。                          2、审查责任：（1）县农业农村局组织相关职能部门对省定测绘设计公司的设计报告进行初步评议，并将结果上报市农业主管部门。（2）省农业农村厅组织专家对建设内容进行评审后，县农业农村局对项目施工单位公开招标。对中标的施工单位完成施工后进行初验，并将结果上报市农业农村局。（3）市农业农村局组织专家验收，并上报省厅。省农业农村厅组织专家进行抽查，抽查通过后，由县财政部门拨付项目资金。3、其他：法律法规、规章、规定应履行的责任</t>
  </si>
  <si>
    <t>按照《总体规划》和《高标准农田建设通则》（GB/T30600-2014）的要求，科学合理地设计高标准农田建设内容,实行田,上,水、路,林,电,技 管综合配套,重点在土地平整, 土壤改良、淀溉排水, 团间道路 农旧防护与生态环境保持,农四输配电、科技服务和建后管护等方面加大建设力废,有效提高耕地地力和质量。 在坚持以农旧水利为重点,实行多项措施综合治理的前提下,允许项目区按照“缺什么、补什么”原则确定具体的工程措施和投入比例。要坚持绿色发展,按照“少硬化、不填塘,慎砍树、禁挖山”的要求, 因地制宜构建生态沟渠、道路和塘堰湿地系统,改善农田生态环境.</t>
  </si>
  <si>
    <t>农发中心</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</si>
</sst>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6">
    <font>
      <sz val="11"/>
      <color indexed="8"/>
      <name val="宋体"/>
      <charset val="134"/>
    </font>
    <font>
      <sz val="6"/>
      <color indexed="8"/>
      <name val="宋体"/>
      <charset val="134"/>
      <scheme val="minor"/>
    </font>
    <font>
      <sz val="20"/>
      <color indexed="8"/>
      <name val="黑体"/>
      <charset val="134"/>
    </font>
    <font>
      <sz val="10"/>
      <color indexed="8"/>
      <name val="黑体"/>
      <charset val="134"/>
    </font>
    <font>
      <sz val="6"/>
      <color theme="1"/>
      <name val="宋体"/>
      <charset val="134"/>
      <scheme val="minor"/>
    </font>
    <font>
      <sz val="6"/>
      <name val="宋体"/>
      <charset val="134"/>
      <scheme val="minor"/>
    </font>
    <font>
      <sz val="6"/>
      <color rgb="FF000000"/>
      <name val="宋体"/>
      <charset val="134"/>
      <scheme val="minor"/>
    </font>
    <font>
      <b/>
      <sz val="22"/>
      <name val="宋体"/>
      <charset val="134"/>
    </font>
    <font>
      <sz val="14"/>
      <name val="仿宋"/>
      <charset val="134"/>
    </font>
    <font>
      <sz val="14"/>
      <name val="黑体"/>
      <charset val="134"/>
    </font>
    <font>
      <sz val="11"/>
      <name val="黑体"/>
      <charset val="134"/>
    </font>
    <font>
      <sz val="8"/>
      <color theme="1"/>
      <name val="仿宋"/>
      <charset val="134"/>
    </font>
    <font>
      <sz val="11"/>
      <color indexed="8"/>
      <name val="黑体"/>
      <charset val="134"/>
    </font>
    <font>
      <b/>
      <sz val="11"/>
      <color indexed="8"/>
      <name val="宋体"/>
      <charset val="134"/>
    </font>
    <font>
      <sz val="11"/>
      <color theme="0"/>
      <name val="宋体"/>
      <charset val="0"/>
      <scheme val="minor"/>
    </font>
    <font>
      <sz val="11"/>
      <color theme="1"/>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sz val="11"/>
      <color theme="1"/>
      <name val="宋体"/>
      <charset val="134"/>
      <scheme val="minor"/>
    </font>
    <font>
      <b/>
      <sz val="11"/>
      <color rgb="FF3F3F3F"/>
      <name val="宋体"/>
      <charset val="0"/>
      <scheme val="minor"/>
    </font>
    <font>
      <u/>
      <sz val="11"/>
      <color rgb="FF0000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b/>
      <sz val="12"/>
      <name val="宋体"/>
      <charset val="134"/>
    </font>
    <font>
      <sz val="14"/>
      <name val="Arial"/>
      <charset val="134"/>
    </font>
  </fonts>
  <fills count="33">
    <fill>
      <patternFill patternType="none"/>
    </fill>
    <fill>
      <patternFill patternType="gray125"/>
    </fill>
    <fill>
      <patternFill patternType="solid">
        <fgColor theme="6" tint="0.599993896298105"/>
        <bgColor indexed="64"/>
      </patternFill>
    </fill>
    <fill>
      <patternFill patternType="solid">
        <fgColor theme="7"/>
        <bgColor indexed="64"/>
      </patternFill>
    </fill>
    <fill>
      <patternFill patternType="solid">
        <fgColor theme="9"/>
        <bgColor indexed="64"/>
      </patternFill>
    </fill>
    <fill>
      <patternFill patternType="solid">
        <fgColor theme="7" tint="0.599993896298105"/>
        <bgColor indexed="64"/>
      </patternFill>
    </fill>
    <fill>
      <patternFill patternType="solid">
        <fgColor theme="5"/>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rgb="FFA5A5A5"/>
        <bgColor indexed="64"/>
      </patternFill>
    </fill>
    <fill>
      <patternFill patternType="solid">
        <fgColor theme="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CC99"/>
        <bgColor indexed="64"/>
      </patternFill>
    </fill>
  </fills>
  <borders count="12">
    <border>
      <left/>
      <right/>
      <top/>
      <bottom/>
      <diagonal/>
    </border>
    <border>
      <left style="thin">
        <color auto="true"/>
      </left>
      <right style="thin">
        <color auto="true"/>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4" fillId="11" borderId="0" applyNumberFormat="false" applyBorder="false" applyAlignment="false" applyProtection="false">
      <alignment vertical="center"/>
    </xf>
    <xf numFmtId="0" fontId="15" fillId="18" borderId="0" applyNumberFormat="false" applyBorder="false" applyAlignment="false" applyProtection="false">
      <alignment vertical="center"/>
    </xf>
    <xf numFmtId="0" fontId="22" fillId="10" borderId="7" applyNumberFormat="false" applyAlignment="false" applyProtection="false">
      <alignment vertical="center"/>
    </xf>
    <xf numFmtId="0" fontId="28" fillId="15" borderId="9" applyNumberFormat="false" applyAlignment="false" applyProtection="false">
      <alignment vertical="center"/>
    </xf>
    <xf numFmtId="0" fontId="29" fillId="20" borderId="0" applyNumberFormat="false" applyBorder="false" applyAlignment="false" applyProtection="false">
      <alignment vertical="center"/>
    </xf>
    <xf numFmtId="0" fontId="26" fillId="0" borderId="6"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9" fillId="0" borderId="6" applyNumberFormat="false" applyFill="false" applyAlignment="false" applyProtection="false">
      <alignment vertical="center"/>
    </xf>
    <xf numFmtId="0" fontId="15" fillId="19" borderId="0" applyNumberFormat="false" applyBorder="false" applyAlignment="false" applyProtection="false">
      <alignment vertical="center"/>
    </xf>
    <xf numFmtId="41" fontId="21" fillId="0" borderId="0" applyFont="false" applyFill="false" applyBorder="false" applyAlignment="false" applyProtection="false">
      <alignment vertical="center"/>
    </xf>
    <xf numFmtId="0" fontId="15" fillId="14"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4" fillId="13" borderId="0" applyNumberFormat="false" applyBorder="false" applyAlignment="false" applyProtection="false">
      <alignment vertical="center"/>
    </xf>
    <xf numFmtId="0" fontId="18" fillId="0" borderId="5" applyNumberFormat="false" applyFill="false" applyAlignment="false" applyProtection="false">
      <alignment vertical="center"/>
    </xf>
    <xf numFmtId="0" fontId="17" fillId="0" borderId="4" applyNumberFormat="false" applyFill="false" applyAlignment="false" applyProtection="false">
      <alignment vertical="center"/>
    </xf>
    <xf numFmtId="0" fontId="15" fillId="17"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14" fillId="4" borderId="0" applyNumberFormat="false" applyBorder="false" applyAlignment="false" applyProtection="false">
      <alignment vertical="center"/>
    </xf>
    <xf numFmtId="43" fontId="21" fillId="0" borderId="0" applyFon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16" fillId="0" borderId="0" applyNumberFormat="false" applyFill="false" applyBorder="false" applyAlignment="false" applyProtection="false">
      <alignment vertical="center"/>
    </xf>
    <xf numFmtId="0" fontId="15" fillId="5" borderId="0" applyNumberFormat="false" applyBorder="false" applyAlignment="false" applyProtection="false">
      <alignment vertical="center"/>
    </xf>
    <xf numFmtId="0" fontId="25" fillId="0" borderId="8"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5" fillId="12" borderId="0" applyNumberFormat="false" applyBorder="false" applyAlignment="false" applyProtection="false">
      <alignment vertical="center"/>
    </xf>
    <xf numFmtId="42" fontId="21" fillId="0" borderId="0" applyFon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15" fillId="8" borderId="0" applyNumberFormat="false" applyBorder="false" applyAlignment="false" applyProtection="false">
      <alignment vertical="center"/>
    </xf>
    <xf numFmtId="0" fontId="21" fillId="21" borderId="10" applyNumberFormat="false" applyFont="false" applyAlignment="false" applyProtection="false">
      <alignment vertical="center"/>
    </xf>
    <xf numFmtId="0" fontId="14" fillId="22" borderId="0" applyNumberFormat="false" applyBorder="false" applyAlignment="false" applyProtection="false">
      <alignment vertical="center"/>
    </xf>
    <xf numFmtId="0" fontId="30" fillId="23" borderId="0" applyNumberFormat="false" applyBorder="false" applyAlignment="false" applyProtection="false">
      <alignment vertical="center"/>
    </xf>
    <xf numFmtId="0" fontId="15" fillId="25" borderId="0" applyNumberFormat="false" applyBorder="false" applyAlignment="false" applyProtection="false">
      <alignment vertical="center"/>
    </xf>
    <xf numFmtId="0" fontId="32" fillId="26" borderId="0" applyNumberFormat="false" applyBorder="false" applyAlignment="false" applyProtection="false">
      <alignment vertical="center"/>
    </xf>
    <xf numFmtId="0" fontId="31" fillId="10" borderId="11" applyNumberFormat="false" applyAlignment="false" applyProtection="false">
      <alignment vertical="center"/>
    </xf>
    <xf numFmtId="0" fontId="14" fillId="16" borderId="0" applyNumberFormat="false" applyBorder="false" applyAlignment="false" applyProtection="false">
      <alignment vertical="center"/>
    </xf>
    <xf numFmtId="0" fontId="14" fillId="9" borderId="0" applyNumberFormat="false" applyBorder="false" applyAlignment="false" applyProtection="false">
      <alignment vertical="center"/>
    </xf>
    <xf numFmtId="0" fontId="14" fillId="27"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14" fillId="28" borderId="0" applyNumberFormat="false" applyBorder="false" applyAlignment="false" applyProtection="false">
      <alignment vertical="center"/>
    </xf>
    <xf numFmtId="9" fontId="21" fillId="0" borderId="0" applyFont="false" applyFill="false" applyBorder="false" applyAlignment="false" applyProtection="false">
      <alignment vertical="center"/>
    </xf>
    <xf numFmtId="0" fontId="14" fillId="24" borderId="0" applyNumberFormat="false" applyBorder="false" applyAlignment="false" applyProtection="false">
      <alignment vertical="center"/>
    </xf>
    <xf numFmtId="44" fontId="21" fillId="0" borderId="0" applyFont="false" applyFill="false" applyBorder="false" applyAlignment="false" applyProtection="false">
      <alignment vertical="center"/>
    </xf>
    <xf numFmtId="0" fontId="14" fillId="29" borderId="0" applyNumberFormat="false" applyBorder="false" applyAlignment="false" applyProtection="false">
      <alignment vertical="center"/>
    </xf>
    <xf numFmtId="0" fontId="15" fillId="31" borderId="0" applyNumberFormat="false" applyBorder="false" applyAlignment="false" applyProtection="false">
      <alignment vertical="center"/>
    </xf>
    <xf numFmtId="0" fontId="33" fillId="32" borderId="11" applyNumberFormat="false" applyAlignment="false" applyProtection="false">
      <alignment vertical="center"/>
    </xf>
    <xf numFmtId="0" fontId="15" fillId="2" borderId="0" applyNumberFormat="false" applyBorder="false" applyAlignment="false" applyProtection="false">
      <alignment vertical="center"/>
    </xf>
    <xf numFmtId="0" fontId="14" fillId="3" borderId="0" applyNumberFormat="false" applyBorder="false" applyAlignment="false" applyProtection="false">
      <alignment vertical="center"/>
    </xf>
    <xf numFmtId="0" fontId="15" fillId="30" borderId="0" applyNumberFormat="false" applyBorder="false" applyAlignment="false" applyProtection="false">
      <alignment vertical="center"/>
    </xf>
  </cellStyleXfs>
  <cellXfs count="28">
    <xf numFmtId="0" fontId="0" fillId="0" borderId="0" xfId="0">
      <alignment vertical="center"/>
    </xf>
    <xf numFmtId="0" fontId="1" fillId="0" borderId="1" xfId="0" applyNumberFormat="true" applyFont="true" applyFill="true" applyBorder="true" applyAlignment="true">
      <alignment horizontal="left" vertical="center" wrapText="true"/>
    </xf>
    <xf numFmtId="0" fontId="2" fillId="0" borderId="0" xfId="0" applyNumberFormat="true" applyFont="true" applyFill="true" applyBorder="true" applyAlignment="true">
      <alignment horizontal="center" vertical="center" wrapText="true"/>
    </xf>
    <xf numFmtId="0" fontId="3" fillId="0" borderId="0" xfId="0" applyNumberFormat="true" applyFont="true" applyFill="true" applyBorder="true" applyAlignment="true">
      <alignment horizontal="left" vertical="center" wrapText="true"/>
    </xf>
    <xf numFmtId="0" fontId="1" fillId="2" borderId="1" xfId="0" applyNumberFormat="true" applyFont="true" applyFill="true" applyBorder="true" applyAlignment="true">
      <alignment horizontal="left" vertical="center" wrapText="true"/>
    </xf>
    <xf numFmtId="0" fontId="4" fillId="0" borderId="1" xfId="0" applyFont="true" applyBorder="true" applyAlignment="true">
      <alignment horizontal="left" vertical="center" wrapText="true"/>
    </xf>
    <xf numFmtId="0" fontId="4" fillId="0" borderId="1" xfId="0" applyFont="true" applyFill="true" applyBorder="true" applyAlignment="true">
      <alignment horizontal="left" vertical="center" wrapText="true"/>
    </xf>
    <xf numFmtId="0" fontId="1" fillId="0" borderId="2" xfId="0" applyNumberFormat="true" applyFont="true" applyFill="true" applyBorder="true" applyAlignment="true">
      <alignment horizontal="left" vertical="center" wrapText="true"/>
    </xf>
    <xf numFmtId="0" fontId="1" fillId="0" borderId="1" xfId="0" applyFont="true" applyFill="true" applyBorder="true" applyAlignment="true">
      <alignment horizontal="left" vertical="center" wrapText="true"/>
    </xf>
    <xf numFmtId="0" fontId="5" fillId="0" borderId="1" xfId="0" applyFont="true" applyFill="true" applyBorder="true" applyAlignment="true">
      <alignment horizontal="left" vertical="center" wrapText="true"/>
    </xf>
    <xf numFmtId="0" fontId="6" fillId="0" borderId="1" xfId="0" applyFont="true" applyFill="true" applyBorder="true" applyAlignment="true">
      <alignment horizontal="left" vertical="center" wrapText="true"/>
    </xf>
    <xf numFmtId="0" fontId="1" fillId="0" borderId="1" xfId="0" applyFont="true" applyBorder="true" applyAlignment="true">
      <alignment horizontal="left" vertical="center" wrapText="true"/>
    </xf>
    <xf numFmtId="0" fontId="0" fillId="0" borderId="0" xfId="0" applyAlignment="true">
      <alignment vertical="center" wrapText="true"/>
    </xf>
    <xf numFmtId="0" fontId="7" fillId="0" borderId="0" xfId="0" applyFont="true" applyBorder="true" applyAlignment="true">
      <alignment horizontal="center" vertical="center" wrapText="true"/>
    </xf>
    <xf numFmtId="0" fontId="8" fillId="0" borderId="0" xfId="0" applyFont="true" applyBorder="true" applyAlignment="true">
      <alignment horizontal="left" wrapText="true"/>
    </xf>
    <xf numFmtId="0" fontId="9" fillId="0" borderId="1" xfId="0" applyFont="true" applyBorder="true" applyAlignment="true">
      <alignment horizontal="center" vertical="center" wrapText="true"/>
    </xf>
    <xf numFmtId="0" fontId="9" fillId="0" borderId="3" xfId="0" applyFont="true" applyBorder="true" applyAlignment="true">
      <alignment horizontal="center" vertical="center" wrapText="true"/>
    </xf>
    <xf numFmtId="0" fontId="10" fillId="0" borderId="1" xfId="0" applyFont="true" applyBorder="true" applyAlignment="true">
      <alignment horizontal="center" vertical="center" wrapText="true"/>
    </xf>
    <xf numFmtId="0" fontId="10" fillId="0" borderId="3" xfId="0" applyFont="true" applyBorder="true" applyAlignment="true">
      <alignment horizontal="center" vertical="center" wrapText="true"/>
    </xf>
    <xf numFmtId="0" fontId="11" fillId="0" borderId="1" xfId="0" applyFont="true" applyFill="true" applyBorder="true" applyAlignment="true">
      <alignment vertical="center" wrapText="true"/>
    </xf>
    <xf numFmtId="0" fontId="0" fillId="0" borderId="3" xfId="0" applyBorder="true" applyAlignment="true">
      <alignment vertical="center" wrapText="true"/>
    </xf>
    <xf numFmtId="0" fontId="7" fillId="0" borderId="0" xfId="0" applyFont="true" applyAlignment="true">
      <alignment horizontal="center" vertical="center" wrapText="true"/>
    </xf>
    <xf numFmtId="0" fontId="9" fillId="0" borderId="1" xfId="0" applyNumberFormat="true" applyFont="true" applyFill="true" applyBorder="true" applyAlignment="true">
      <alignment horizontal="center" vertical="center" wrapText="true"/>
    </xf>
    <xf numFmtId="0" fontId="0" fillId="0" borderId="1" xfId="0" applyBorder="true" applyAlignment="true">
      <alignment vertical="center" wrapText="true"/>
    </xf>
    <xf numFmtId="0" fontId="12" fillId="0" borderId="1" xfId="0" applyFont="true" applyBorder="true" applyAlignment="true">
      <alignment horizontal="center" vertical="center" wrapText="true"/>
    </xf>
    <xf numFmtId="0" fontId="12" fillId="0" borderId="3" xfId="0" applyFont="true" applyBorder="true" applyAlignment="true">
      <alignment horizontal="center" vertical="center" wrapText="true"/>
    </xf>
    <xf numFmtId="0" fontId="13" fillId="0" borderId="0" xfId="0" applyFont="true" applyAlignment="true">
      <alignment horizontal="left" vertical="center" wrapText="true"/>
    </xf>
    <xf numFmtId="0" fontId="0" fillId="0" borderId="0" xfId="0" applyAlignment="true">
      <alignment horizontal="left"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0">
              <a:srgbClr val="BBD5F0"/>
            </a:gs>
            <a:gs pos="100000">
              <a:srgbClr val="9CBEE0"/>
            </a:gs>
          </a:gsLst>
          <a:lin ang="5400000" scaled="false"/>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07"/>
  <sheetViews>
    <sheetView tabSelected="1" view="pageBreakPreview" zoomScaleNormal="100" zoomScaleSheetLayoutView="100" topLeftCell="A145" workbookViewId="0">
      <selection activeCell="C115" sqref="C115"/>
    </sheetView>
  </sheetViews>
  <sheetFormatPr defaultColWidth="9" defaultRowHeight="13.5" outlineLevelCol="4"/>
  <cols>
    <col min="1" max="1" width="6.5" style="12" customWidth="true"/>
    <col min="2" max="2" width="12.25" style="12" customWidth="true"/>
    <col min="3" max="3" width="38.25" style="12" customWidth="true"/>
    <col min="4" max="4" width="15.375" style="12" customWidth="true"/>
    <col min="5" max="5" width="14.75" style="12" customWidth="true"/>
    <col min="6" max="16384" width="9" style="12"/>
  </cols>
  <sheetData>
    <row r="1" ht="27" spans="1:5">
      <c r="A1" s="13" t="s">
        <v>0</v>
      </c>
      <c r="B1" s="13"/>
      <c r="C1" s="13"/>
      <c r="D1" s="13"/>
      <c r="E1" s="21"/>
    </row>
    <row r="2" ht="18.75" spans="1:3">
      <c r="A2" s="14" t="s">
        <v>1</v>
      </c>
      <c r="B2" s="14"/>
      <c r="C2" s="14"/>
    </row>
    <row r="3" ht="18" spans="1:5">
      <c r="A3" s="15" t="s">
        <v>2</v>
      </c>
      <c r="B3" s="16" t="s">
        <v>3</v>
      </c>
      <c r="C3" s="15" t="s">
        <v>4</v>
      </c>
      <c r="D3" s="16" t="s">
        <v>5</v>
      </c>
      <c r="E3" s="22" t="s">
        <v>6</v>
      </c>
    </row>
    <row r="4" spans="1:5">
      <c r="A4" s="17" t="s">
        <v>7</v>
      </c>
      <c r="B4" s="18" t="s">
        <v>8</v>
      </c>
      <c r="C4" s="17" t="s">
        <v>9</v>
      </c>
      <c r="D4" s="18" t="s">
        <v>10</v>
      </c>
      <c r="E4" s="23"/>
    </row>
    <row r="5" ht="36" spans="1:5">
      <c r="A5" s="19">
        <v>1</v>
      </c>
      <c r="B5" s="19" t="s">
        <v>8</v>
      </c>
      <c r="C5" s="19" t="s">
        <v>11</v>
      </c>
      <c r="D5" s="20"/>
      <c r="E5" s="23"/>
    </row>
    <row r="6" ht="36" spans="1:5">
      <c r="A6" s="19">
        <v>2</v>
      </c>
      <c r="B6" s="19" t="s">
        <v>8</v>
      </c>
      <c r="C6" s="19" t="s">
        <v>12</v>
      </c>
      <c r="D6" s="20"/>
      <c r="E6" s="23"/>
    </row>
    <row r="7" ht="24" spans="1:5">
      <c r="A7" s="19">
        <v>3</v>
      </c>
      <c r="B7" s="19" t="s">
        <v>8</v>
      </c>
      <c r="C7" s="19" t="s">
        <v>13</v>
      </c>
      <c r="D7" s="20"/>
      <c r="E7" s="23"/>
    </row>
    <row r="8" spans="1:5">
      <c r="A8" s="19">
        <v>4</v>
      </c>
      <c r="B8" s="19" t="s">
        <v>8</v>
      </c>
      <c r="C8" s="19" t="s">
        <v>14</v>
      </c>
      <c r="D8" s="20"/>
      <c r="E8" s="23"/>
    </row>
    <row r="9" spans="1:5">
      <c r="A9" s="19">
        <v>5</v>
      </c>
      <c r="B9" s="19" t="s">
        <v>8</v>
      </c>
      <c r="C9" s="19" t="s">
        <v>15</v>
      </c>
      <c r="D9" s="20"/>
      <c r="E9" s="23"/>
    </row>
    <row r="10" ht="24" spans="1:5">
      <c r="A10" s="19">
        <v>6</v>
      </c>
      <c r="B10" s="19" t="s">
        <v>8</v>
      </c>
      <c r="C10" s="19" t="s">
        <v>16</v>
      </c>
      <c r="D10" s="20"/>
      <c r="E10" s="23"/>
    </row>
    <row r="11" ht="24" spans="1:5">
      <c r="A11" s="19">
        <v>7</v>
      </c>
      <c r="B11" s="19" t="s">
        <v>8</v>
      </c>
      <c r="C11" s="19" t="s">
        <v>17</v>
      </c>
      <c r="D11" s="20"/>
      <c r="E11" s="23"/>
    </row>
    <row r="12" ht="24" spans="1:5">
      <c r="A12" s="19">
        <v>8</v>
      </c>
      <c r="B12" s="19" t="s">
        <v>8</v>
      </c>
      <c r="C12" s="19" t="s">
        <v>18</v>
      </c>
      <c r="D12" s="20"/>
      <c r="E12" s="23"/>
    </row>
    <row r="13" ht="24" spans="1:5">
      <c r="A13" s="19">
        <v>9</v>
      </c>
      <c r="B13" s="19" t="s">
        <v>8</v>
      </c>
      <c r="C13" s="19" t="s">
        <v>19</v>
      </c>
      <c r="D13" s="20"/>
      <c r="E13" s="23"/>
    </row>
    <row r="14" ht="24" spans="1:5">
      <c r="A14" s="19">
        <v>10</v>
      </c>
      <c r="B14" s="19" t="s">
        <v>8</v>
      </c>
      <c r="C14" s="19" t="s">
        <v>20</v>
      </c>
      <c r="D14" s="20"/>
      <c r="E14" s="23"/>
    </row>
    <row r="15" spans="1:5">
      <c r="A15" s="19">
        <v>11</v>
      </c>
      <c r="B15" s="19" t="s">
        <v>8</v>
      </c>
      <c r="C15" s="19" t="s">
        <v>21</v>
      </c>
      <c r="D15" s="20"/>
      <c r="E15" s="23"/>
    </row>
    <row r="16" ht="24" spans="1:5">
      <c r="A16" s="19">
        <v>12</v>
      </c>
      <c r="B16" s="19" t="s">
        <v>8</v>
      </c>
      <c r="C16" s="19" t="s">
        <v>22</v>
      </c>
      <c r="D16" s="20"/>
      <c r="E16" s="23"/>
    </row>
    <row r="17" spans="1:5">
      <c r="A17" s="19">
        <v>13</v>
      </c>
      <c r="B17" s="19" t="s">
        <v>8</v>
      </c>
      <c r="C17" s="19" t="s">
        <v>23</v>
      </c>
      <c r="D17" s="20"/>
      <c r="E17" s="23"/>
    </row>
    <row r="18" ht="24" spans="1:5">
      <c r="A18" s="19">
        <v>14</v>
      </c>
      <c r="B18" s="19" t="s">
        <v>8</v>
      </c>
      <c r="C18" s="19" t="s">
        <v>24</v>
      </c>
      <c r="D18" s="20"/>
      <c r="E18" s="23"/>
    </row>
    <row r="19" ht="24" spans="1:5">
      <c r="A19" s="19">
        <v>15</v>
      </c>
      <c r="B19" s="19" t="s">
        <v>8</v>
      </c>
      <c r="C19" s="19" t="s">
        <v>25</v>
      </c>
      <c r="D19" s="20"/>
      <c r="E19" s="23"/>
    </row>
    <row r="20" spans="1:5">
      <c r="A20" s="19">
        <v>16</v>
      </c>
      <c r="B20" s="19" t="s">
        <v>8</v>
      </c>
      <c r="C20" s="19" t="s">
        <v>26</v>
      </c>
      <c r="D20" s="20"/>
      <c r="E20" s="23"/>
    </row>
    <row r="21" spans="1:5">
      <c r="A21" s="19">
        <v>17</v>
      </c>
      <c r="B21" s="19" t="s">
        <v>8</v>
      </c>
      <c r="C21" s="19" t="s">
        <v>27</v>
      </c>
      <c r="D21" s="20"/>
      <c r="E21" s="23"/>
    </row>
    <row r="22" spans="1:5">
      <c r="A22" s="19">
        <v>18</v>
      </c>
      <c r="B22" s="19" t="s">
        <v>8</v>
      </c>
      <c r="C22" s="19" t="s">
        <v>28</v>
      </c>
      <c r="D22" s="20"/>
      <c r="E22" s="23"/>
    </row>
    <row r="23" ht="24" spans="1:5">
      <c r="A23" s="19">
        <v>19</v>
      </c>
      <c r="B23" s="19" t="s">
        <v>8</v>
      </c>
      <c r="C23" s="19" t="s">
        <v>29</v>
      </c>
      <c r="D23" s="20"/>
      <c r="E23" s="23"/>
    </row>
    <row r="24" spans="1:5">
      <c r="A24" s="19">
        <v>20</v>
      </c>
      <c r="B24" s="19" t="s">
        <v>8</v>
      </c>
      <c r="C24" s="19" t="s">
        <v>30</v>
      </c>
      <c r="D24" s="20"/>
      <c r="E24" s="23"/>
    </row>
    <row r="25" ht="24" spans="1:5">
      <c r="A25" s="19">
        <v>21</v>
      </c>
      <c r="B25" s="19" t="s">
        <v>8</v>
      </c>
      <c r="C25" s="19" t="s">
        <v>31</v>
      </c>
      <c r="D25" s="20"/>
      <c r="E25" s="23"/>
    </row>
    <row r="26" ht="24" spans="1:5">
      <c r="A26" s="19">
        <v>22</v>
      </c>
      <c r="B26" s="19" t="s">
        <v>8</v>
      </c>
      <c r="C26" s="19" t="s">
        <v>32</v>
      </c>
      <c r="D26" s="20"/>
      <c r="E26" s="23"/>
    </row>
    <row r="27" ht="24" spans="1:5">
      <c r="A27" s="19">
        <v>23</v>
      </c>
      <c r="B27" s="19" t="s">
        <v>8</v>
      </c>
      <c r="C27" s="19" t="s">
        <v>33</v>
      </c>
      <c r="D27" s="20"/>
      <c r="E27" s="23"/>
    </row>
    <row r="28" ht="24" spans="1:5">
      <c r="A28" s="19">
        <v>24</v>
      </c>
      <c r="B28" s="19" t="s">
        <v>8</v>
      </c>
      <c r="C28" s="19" t="s">
        <v>34</v>
      </c>
      <c r="D28" s="20"/>
      <c r="E28" s="23"/>
    </row>
    <row r="29" ht="24" spans="1:5">
      <c r="A29" s="19">
        <v>25</v>
      </c>
      <c r="B29" s="19" t="s">
        <v>8</v>
      </c>
      <c r="C29" s="19" t="s">
        <v>35</v>
      </c>
      <c r="D29" s="20"/>
      <c r="E29" s="23"/>
    </row>
    <row r="30" spans="1:5">
      <c r="A30" s="19">
        <v>26</v>
      </c>
      <c r="B30" s="19" t="s">
        <v>8</v>
      </c>
      <c r="C30" s="19" t="s">
        <v>36</v>
      </c>
      <c r="D30" s="20"/>
      <c r="E30" s="23"/>
    </row>
    <row r="31" spans="1:5">
      <c r="A31" s="19">
        <v>27</v>
      </c>
      <c r="B31" s="19" t="s">
        <v>8</v>
      </c>
      <c r="C31" s="19" t="s">
        <v>37</v>
      </c>
      <c r="D31" s="20"/>
      <c r="E31" s="23"/>
    </row>
    <row r="32" spans="1:5">
      <c r="A32" s="19">
        <v>28</v>
      </c>
      <c r="B32" s="19" t="s">
        <v>8</v>
      </c>
      <c r="C32" s="19" t="s">
        <v>38</v>
      </c>
      <c r="D32" s="20"/>
      <c r="E32" s="23"/>
    </row>
    <row r="33" spans="1:5">
      <c r="A33" s="19">
        <v>29</v>
      </c>
      <c r="B33" s="19" t="s">
        <v>8</v>
      </c>
      <c r="C33" s="19" t="s">
        <v>39</v>
      </c>
      <c r="D33" s="20"/>
      <c r="E33" s="23"/>
    </row>
    <row r="34" spans="1:5">
      <c r="A34" s="19">
        <v>30</v>
      </c>
      <c r="B34" s="19" t="s">
        <v>8</v>
      </c>
      <c r="C34" s="19" t="s">
        <v>40</v>
      </c>
      <c r="D34" s="20"/>
      <c r="E34" s="23"/>
    </row>
    <row r="35" spans="1:5">
      <c r="A35" s="19">
        <v>31</v>
      </c>
      <c r="B35" s="19" t="s">
        <v>8</v>
      </c>
      <c r="C35" s="19" t="s">
        <v>41</v>
      </c>
      <c r="D35" s="20"/>
      <c r="E35" s="23"/>
    </row>
    <row r="36" spans="1:5">
      <c r="A36" s="19">
        <v>32</v>
      </c>
      <c r="B36" s="19" t="s">
        <v>8</v>
      </c>
      <c r="C36" s="19" t="s">
        <v>42</v>
      </c>
      <c r="D36" s="20"/>
      <c r="E36" s="23"/>
    </row>
    <row r="37" spans="1:5">
      <c r="A37" s="19">
        <v>33</v>
      </c>
      <c r="B37" s="19" t="s">
        <v>8</v>
      </c>
      <c r="C37" s="19" t="s">
        <v>43</v>
      </c>
      <c r="D37" s="20"/>
      <c r="E37" s="23"/>
    </row>
    <row r="38" spans="1:5">
      <c r="A38" s="19">
        <v>34</v>
      </c>
      <c r="B38" s="19" t="s">
        <v>8</v>
      </c>
      <c r="C38" s="19" t="s">
        <v>44</v>
      </c>
      <c r="D38" s="20"/>
      <c r="E38" s="23"/>
    </row>
    <row r="39" spans="1:5">
      <c r="A39" s="19">
        <v>35</v>
      </c>
      <c r="B39" s="19" t="s">
        <v>8</v>
      </c>
      <c r="C39" s="19" t="s">
        <v>45</v>
      </c>
      <c r="D39" s="20"/>
      <c r="E39" s="23"/>
    </row>
    <row r="40" ht="24" spans="1:5">
      <c r="A40" s="19">
        <v>36</v>
      </c>
      <c r="B40" s="19" t="s">
        <v>8</v>
      </c>
      <c r="C40" s="19" t="s">
        <v>46</v>
      </c>
      <c r="D40" s="20"/>
      <c r="E40" s="23"/>
    </row>
    <row r="41" spans="1:5">
      <c r="A41" s="19">
        <v>37</v>
      </c>
      <c r="B41" s="19" t="s">
        <v>8</v>
      </c>
      <c r="C41" s="19" t="s">
        <v>47</v>
      </c>
      <c r="D41" s="20"/>
      <c r="E41" s="23"/>
    </row>
    <row r="42" spans="1:5">
      <c r="A42" s="19">
        <v>38</v>
      </c>
      <c r="B42" s="19" t="s">
        <v>8</v>
      </c>
      <c r="C42" s="19" t="s">
        <v>48</v>
      </c>
      <c r="D42" s="20"/>
      <c r="E42" s="23"/>
    </row>
    <row r="43" ht="24" spans="1:5">
      <c r="A43" s="19">
        <v>39</v>
      </c>
      <c r="B43" s="19" t="s">
        <v>8</v>
      </c>
      <c r="C43" s="19" t="s">
        <v>49</v>
      </c>
      <c r="D43" s="20"/>
      <c r="E43" s="23"/>
    </row>
    <row r="44" ht="24" spans="1:5">
      <c r="A44" s="19">
        <v>40</v>
      </c>
      <c r="B44" s="19" t="s">
        <v>8</v>
      </c>
      <c r="C44" s="19" t="s">
        <v>50</v>
      </c>
      <c r="D44" s="20"/>
      <c r="E44" s="23"/>
    </row>
    <row r="45" ht="24" spans="1:5">
      <c r="A45" s="19">
        <v>41</v>
      </c>
      <c r="B45" s="19" t="s">
        <v>8</v>
      </c>
      <c r="C45" s="19" t="s">
        <v>51</v>
      </c>
      <c r="D45" s="20"/>
      <c r="E45" s="23"/>
    </row>
    <row r="46" spans="1:5">
      <c r="A46" s="19">
        <v>42</v>
      </c>
      <c r="B46" s="19" t="s">
        <v>8</v>
      </c>
      <c r="C46" s="19" t="s">
        <v>52</v>
      </c>
      <c r="D46" s="20"/>
      <c r="E46" s="23"/>
    </row>
    <row r="47" ht="24" spans="1:5">
      <c r="A47" s="19">
        <v>43</v>
      </c>
      <c r="B47" s="19" t="s">
        <v>8</v>
      </c>
      <c r="C47" s="19" t="s">
        <v>53</v>
      </c>
      <c r="D47" s="20"/>
      <c r="E47" s="23"/>
    </row>
    <row r="48" spans="1:5">
      <c r="A48" s="19">
        <v>44</v>
      </c>
      <c r="B48" s="19" t="s">
        <v>8</v>
      </c>
      <c r="C48" s="19" t="s">
        <v>54</v>
      </c>
      <c r="D48" s="20"/>
      <c r="E48" s="23"/>
    </row>
    <row r="49" ht="24" spans="1:5">
      <c r="A49" s="19">
        <v>45</v>
      </c>
      <c r="B49" s="19" t="s">
        <v>8</v>
      </c>
      <c r="C49" s="19" t="s">
        <v>55</v>
      </c>
      <c r="D49" s="20"/>
      <c r="E49" s="23"/>
    </row>
    <row r="50" ht="24" spans="1:5">
      <c r="A50" s="19">
        <v>46</v>
      </c>
      <c r="B50" s="19" t="s">
        <v>8</v>
      </c>
      <c r="C50" s="19" t="s">
        <v>56</v>
      </c>
      <c r="D50" s="20"/>
      <c r="E50" s="23"/>
    </row>
    <row r="51" ht="24" spans="1:5">
      <c r="A51" s="19">
        <v>47</v>
      </c>
      <c r="B51" s="19" t="s">
        <v>8</v>
      </c>
      <c r="C51" s="19" t="s">
        <v>57</v>
      </c>
      <c r="D51" s="20"/>
      <c r="E51" s="23"/>
    </row>
    <row r="52" ht="36" spans="1:5">
      <c r="A52" s="19">
        <v>48</v>
      </c>
      <c r="B52" s="19" t="s">
        <v>8</v>
      </c>
      <c r="C52" s="19" t="s">
        <v>58</v>
      </c>
      <c r="D52" s="20"/>
      <c r="E52" s="23"/>
    </row>
    <row r="53" spans="1:5">
      <c r="A53" s="19">
        <v>49</v>
      </c>
      <c r="B53" s="19" t="s">
        <v>8</v>
      </c>
      <c r="C53" s="19" t="s">
        <v>59</v>
      </c>
      <c r="D53" s="20"/>
      <c r="E53" s="23"/>
    </row>
    <row r="54" spans="1:5">
      <c r="A54" s="19">
        <v>50</v>
      </c>
      <c r="B54" s="19" t="s">
        <v>8</v>
      </c>
      <c r="C54" s="19" t="s">
        <v>60</v>
      </c>
      <c r="D54" s="20"/>
      <c r="E54" s="23"/>
    </row>
    <row r="55" ht="24" spans="1:5">
      <c r="A55" s="19">
        <v>51</v>
      </c>
      <c r="B55" s="19" t="s">
        <v>8</v>
      </c>
      <c r="C55" s="19" t="s">
        <v>61</v>
      </c>
      <c r="D55" s="20"/>
      <c r="E55" s="23"/>
    </row>
    <row r="56" spans="1:5">
      <c r="A56" s="19">
        <v>52</v>
      </c>
      <c r="B56" s="19" t="s">
        <v>8</v>
      </c>
      <c r="C56" s="19" t="s">
        <v>62</v>
      </c>
      <c r="D56" s="20"/>
      <c r="E56" s="23"/>
    </row>
    <row r="57" ht="24" spans="1:5">
      <c r="A57" s="19">
        <v>53</v>
      </c>
      <c r="B57" s="19" t="s">
        <v>8</v>
      </c>
      <c r="C57" s="19" t="s">
        <v>63</v>
      </c>
      <c r="D57" s="20"/>
      <c r="E57" s="23"/>
    </row>
    <row r="58" ht="36" spans="1:5">
      <c r="A58" s="19">
        <v>54</v>
      </c>
      <c r="B58" s="19" t="s">
        <v>8</v>
      </c>
      <c r="C58" s="19" t="s">
        <v>64</v>
      </c>
      <c r="D58" s="20"/>
      <c r="E58" s="23"/>
    </row>
    <row r="59" ht="24" spans="1:5">
      <c r="A59" s="19">
        <v>55</v>
      </c>
      <c r="B59" s="19" t="s">
        <v>8</v>
      </c>
      <c r="C59" s="19" t="s">
        <v>65</v>
      </c>
      <c r="D59" s="20"/>
      <c r="E59" s="23"/>
    </row>
    <row r="60" ht="24" spans="1:5">
      <c r="A60" s="19">
        <v>56</v>
      </c>
      <c r="B60" s="19" t="s">
        <v>8</v>
      </c>
      <c r="C60" s="19" t="s">
        <v>66</v>
      </c>
      <c r="D60" s="20"/>
      <c r="E60" s="23"/>
    </row>
    <row r="61" spans="1:5">
      <c r="A61" s="19">
        <v>57</v>
      </c>
      <c r="B61" s="19" t="s">
        <v>8</v>
      </c>
      <c r="C61" s="19" t="s">
        <v>67</v>
      </c>
      <c r="D61" s="20"/>
      <c r="E61" s="23"/>
    </row>
    <row r="62" spans="1:5">
      <c r="A62" s="19">
        <v>58</v>
      </c>
      <c r="B62" s="19" t="s">
        <v>8</v>
      </c>
      <c r="C62" s="19" t="s">
        <v>68</v>
      </c>
      <c r="D62" s="20"/>
      <c r="E62" s="23"/>
    </row>
    <row r="63" ht="24" spans="1:5">
      <c r="A63" s="19">
        <v>59</v>
      </c>
      <c r="B63" s="19" t="s">
        <v>8</v>
      </c>
      <c r="C63" s="19" t="s">
        <v>69</v>
      </c>
      <c r="D63" s="20"/>
      <c r="E63" s="23"/>
    </row>
    <row r="64" spans="1:5">
      <c r="A64" s="19">
        <v>60</v>
      </c>
      <c r="B64" s="19" t="s">
        <v>8</v>
      </c>
      <c r="C64" s="19" t="s">
        <v>70</v>
      </c>
      <c r="D64" s="20"/>
      <c r="E64" s="23"/>
    </row>
    <row r="65" ht="24" spans="1:5">
      <c r="A65" s="19">
        <v>61</v>
      </c>
      <c r="B65" s="19" t="s">
        <v>8</v>
      </c>
      <c r="C65" s="19" t="s">
        <v>71</v>
      </c>
      <c r="D65" s="20"/>
      <c r="E65" s="23"/>
    </row>
    <row r="66" spans="1:5">
      <c r="A66" s="19">
        <v>62</v>
      </c>
      <c r="B66" s="19" t="s">
        <v>8</v>
      </c>
      <c r="C66" s="19" t="s">
        <v>72</v>
      </c>
      <c r="D66" s="20"/>
      <c r="E66" s="23"/>
    </row>
    <row r="67" ht="24" spans="1:5">
      <c r="A67" s="19">
        <v>63</v>
      </c>
      <c r="B67" s="19" t="s">
        <v>8</v>
      </c>
      <c r="C67" s="19" t="s">
        <v>73</v>
      </c>
      <c r="D67" s="20"/>
      <c r="E67" s="23"/>
    </row>
    <row r="68" spans="1:5">
      <c r="A68" s="19">
        <v>64</v>
      </c>
      <c r="B68" s="19" t="s">
        <v>8</v>
      </c>
      <c r="C68" s="19" t="s">
        <v>74</v>
      </c>
      <c r="D68" s="20"/>
      <c r="E68" s="23"/>
    </row>
    <row r="69" ht="24" spans="1:5">
      <c r="A69" s="19">
        <v>65</v>
      </c>
      <c r="B69" s="19" t="s">
        <v>8</v>
      </c>
      <c r="C69" s="19" t="s">
        <v>75</v>
      </c>
      <c r="D69" s="20"/>
      <c r="E69" s="23"/>
    </row>
    <row r="70" ht="24" spans="1:5">
      <c r="A70" s="19">
        <v>66</v>
      </c>
      <c r="B70" s="19" t="s">
        <v>8</v>
      </c>
      <c r="C70" s="19" t="s">
        <v>76</v>
      </c>
      <c r="D70" s="20"/>
      <c r="E70" s="23"/>
    </row>
    <row r="71" spans="1:5">
      <c r="A71" s="19">
        <v>67</v>
      </c>
      <c r="B71" s="19" t="s">
        <v>8</v>
      </c>
      <c r="C71" s="19" t="s">
        <v>77</v>
      </c>
      <c r="D71" s="20"/>
      <c r="E71" s="23"/>
    </row>
    <row r="72" spans="1:5">
      <c r="A72" s="19">
        <v>68</v>
      </c>
      <c r="B72" s="19" t="s">
        <v>8</v>
      </c>
      <c r="C72" s="19" t="s">
        <v>78</v>
      </c>
      <c r="D72" s="20"/>
      <c r="E72" s="23"/>
    </row>
    <row r="73" ht="24" spans="1:5">
      <c r="A73" s="19">
        <v>69</v>
      </c>
      <c r="B73" s="19" t="s">
        <v>8</v>
      </c>
      <c r="C73" s="19" t="s">
        <v>79</v>
      </c>
      <c r="D73" s="20"/>
      <c r="E73" s="23"/>
    </row>
    <row r="74" ht="24" spans="1:5">
      <c r="A74" s="19">
        <v>70</v>
      </c>
      <c r="B74" s="19" t="s">
        <v>8</v>
      </c>
      <c r="C74" s="19" t="s">
        <v>80</v>
      </c>
      <c r="D74" s="20"/>
      <c r="E74" s="23"/>
    </row>
    <row r="75" ht="24" spans="1:5">
      <c r="A75" s="19">
        <v>71</v>
      </c>
      <c r="B75" s="19" t="s">
        <v>8</v>
      </c>
      <c r="C75" s="19" t="s">
        <v>81</v>
      </c>
      <c r="D75" s="20"/>
      <c r="E75" s="23"/>
    </row>
    <row r="76" spans="1:5">
      <c r="A76" s="19">
        <v>72</v>
      </c>
      <c r="B76" s="19" t="s">
        <v>8</v>
      </c>
      <c r="C76" s="19" t="s">
        <v>82</v>
      </c>
      <c r="D76" s="20"/>
      <c r="E76" s="23"/>
    </row>
    <row r="77" spans="1:5">
      <c r="A77" s="19">
        <v>73</v>
      </c>
      <c r="B77" s="19" t="s">
        <v>8</v>
      </c>
      <c r="C77" s="19" t="s">
        <v>83</v>
      </c>
      <c r="D77" s="20"/>
      <c r="E77" s="23"/>
    </row>
    <row r="78" ht="24" spans="1:5">
      <c r="A78" s="19">
        <v>74</v>
      </c>
      <c r="B78" s="19" t="s">
        <v>8</v>
      </c>
      <c r="C78" s="19" t="s">
        <v>84</v>
      </c>
      <c r="D78" s="20"/>
      <c r="E78" s="23"/>
    </row>
    <row r="79" spans="1:5">
      <c r="A79" s="19">
        <v>75</v>
      </c>
      <c r="B79" s="19" t="s">
        <v>8</v>
      </c>
      <c r="C79" s="19" t="s">
        <v>85</v>
      </c>
      <c r="D79" s="20"/>
      <c r="E79" s="23"/>
    </row>
    <row r="80" spans="1:5">
      <c r="A80" s="19">
        <v>76</v>
      </c>
      <c r="B80" s="19" t="s">
        <v>8</v>
      </c>
      <c r="C80" s="19" t="s">
        <v>86</v>
      </c>
      <c r="D80" s="20"/>
      <c r="E80" s="23"/>
    </row>
    <row r="81" ht="24" spans="1:5">
      <c r="A81" s="19">
        <v>77</v>
      </c>
      <c r="B81" s="19" t="s">
        <v>8</v>
      </c>
      <c r="C81" s="19" t="s">
        <v>87</v>
      </c>
      <c r="D81" s="20"/>
      <c r="E81" s="23"/>
    </row>
    <row r="82" ht="24" spans="1:5">
      <c r="A82" s="19">
        <v>78</v>
      </c>
      <c r="B82" s="19" t="s">
        <v>8</v>
      </c>
      <c r="C82" s="19" t="s">
        <v>88</v>
      </c>
      <c r="D82" s="20"/>
      <c r="E82" s="23"/>
    </row>
    <row r="83" ht="24" spans="1:5">
      <c r="A83" s="19">
        <v>79</v>
      </c>
      <c r="B83" s="19" t="s">
        <v>8</v>
      </c>
      <c r="C83" s="19" t="s">
        <v>89</v>
      </c>
      <c r="D83" s="20"/>
      <c r="E83" s="23"/>
    </row>
    <row r="84" ht="24" spans="1:5">
      <c r="A84" s="19">
        <v>80</v>
      </c>
      <c r="B84" s="19" t="s">
        <v>8</v>
      </c>
      <c r="C84" s="19" t="s">
        <v>90</v>
      </c>
      <c r="D84" s="20"/>
      <c r="E84" s="23"/>
    </row>
    <row r="85" spans="1:5">
      <c r="A85" s="19">
        <v>81</v>
      </c>
      <c r="B85" s="19" t="s">
        <v>8</v>
      </c>
      <c r="C85" s="19" t="s">
        <v>91</v>
      </c>
      <c r="D85" s="20"/>
      <c r="E85" s="23"/>
    </row>
    <row r="86" spans="1:5">
      <c r="A86" s="19">
        <v>82</v>
      </c>
      <c r="B86" s="19" t="s">
        <v>8</v>
      </c>
      <c r="C86" s="19" t="s">
        <v>92</v>
      </c>
      <c r="D86" s="20"/>
      <c r="E86" s="23"/>
    </row>
    <row r="87" ht="24" spans="1:5">
      <c r="A87" s="19">
        <v>83</v>
      </c>
      <c r="B87" s="19" t="s">
        <v>8</v>
      </c>
      <c r="C87" s="19" t="s">
        <v>93</v>
      </c>
      <c r="D87" s="20"/>
      <c r="E87" s="23"/>
    </row>
    <row r="88" spans="1:5">
      <c r="A88" s="19">
        <v>84</v>
      </c>
      <c r="B88" s="19" t="s">
        <v>8</v>
      </c>
      <c r="C88" s="19" t="s">
        <v>94</v>
      </c>
      <c r="D88" s="20"/>
      <c r="E88" s="23"/>
    </row>
    <row r="89" spans="1:5">
      <c r="A89" s="19">
        <v>85</v>
      </c>
      <c r="B89" s="19" t="s">
        <v>8</v>
      </c>
      <c r="C89" s="19" t="s">
        <v>95</v>
      </c>
      <c r="D89" s="20"/>
      <c r="E89" s="23"/>
    </row>
    <row r="90" spans="1:5">
      <c r="A90" s="19">
        <v>86</v>
      </c>
      <c r="B90" s="19" t="s">
        <v>8</v>
      </c>
      <c r="C90" s="19" t="s">
        <v>96</v>
      </c>
      <c r="D90" s="20"/>
      <c r="E90" s="23"/>
    </row>
    <row r="91" spans="1:5">
      <c r="A91" s="19">
        <v>87</v>
      </c>
      <c r="B91" s="19" t="s">
        <v>8</v>
      </c>
      <c r="C91" s="19" t="s">
        <v>97</v>
      </c>
      <c r="D91" s="20"/>
      <c r="E91" s="23"/>
    </row>
    <row r="92" ht="36" spans="1:5">
      <c r="A92" s="19">
        <v>88</v>
      </c>
      <c r="B92" s="19" t="s">
        <v>8</v>
      </c>
      <c r="C92" s="19" t="s">
        <v>98</v>
      </c>
      <c r="D92" s="20"/>
      <c r="E92" s="23"/>
    </row>
    <row r="93" ht="36" spans="1:5">
      <c r="A93" s="19">
        <v>89</v>
      </c>
      <c r="B93" s="19" t="s">
        <v>8</v>
      </c>
      <c r="C93" s="19" t="s">
        <v>99</v>
      </c>
      <c r="D93" s="20"/>
      <c r="E93" s="23"/>
    </row>
    <row r="94" ht="36" spans="1:5">
      <c r="A94" s="19">
        <v>90</v>
      </c>
      <c r="B94" s="19" t="s">
        <v>8</v>
      </c>
      <c r="C94" s="19" t="s">
        <v>100</v>
      </c>
      <c r="D94" s="20"/>
      <c r="E94" s="23"/>
    </row>
    <row r="95" ht="24" spans="1:5">
      <c r="A95" s="19">
        <v>91</v>
      </c>
      <c r="B95" s="19" t="s">
        <v>8</v>
      </c>
      <c r="C95" s="19" t="s">
        <v>101</v>
      </c>
      <c r="D95" s="20"/>
      <c r="E95" s="23"/>
    </row>
    <row r="96" ht="48" spans="1:5">
      <c r="A96" s="19">
        <v>92</v>
      </c>
      <c r="B96" s="19" t="s">
        <v>8</v>
      </c>
      <c r="C96" s="19" t="s">
        <v>102</v>
      </c>
      <c r="D96" s="20"/>
      <c r="E96" s="23"/>
    </row>
    <row r="97" ht="36" spans="1:5">
      <c r="A97" s="19">
        <v>93</v>
      </c>
      <c r="B97" s="19" t="s">
        <v>8</v>
      </c>
      <c r="C97" s="19" t="s">
        <v>103</v>
      </c>
      <c r="D97" s="20"/>
      <c r="E97" s="23"/>
    </row>
    <row r="98" spans="1:5">
      <c r="A98" s="19">
        <v>94</v>
      </c>
      <c r="B98" s="19" t="s">
        <v>8</v>
      </c>
      <c r="C98" s="19" t="s">
        <v>104</v>
      </c>
      <c r="D98" s="20"/>
      <c r="E98" s="23"/>
    </row>
    <row r="99" ht="36" spans="1:5">
      <c r="A99" s="19">
        <v>95</v>
      </c>
      <c r="B99" s="19" t="s">
        <v>8</v>
      </c>
      <c r="C99" s="19" t="s">
        <v>105</v>
      </c>
      <c r="D99" s="20"/>
      <c r="E99" s="23"/>
    </row>
    <row r="100" ht="36" spans="1:5">
      <c r="A100" s="19">
        <v>96</v>
      </c>
      <c r="B100" s="19" t="s">
        <v>8</v>
      </c>
      <c r="C100" s="19" t="s">
        <v>106</v>
      </c>
      <c r="D100" s="20"/>
      <c r="E100" s="23"/>
    </row>
    <row r="101" ht="24" spans="1:5">
      <c r="A101" s="19">
        <v>97</v>
      </c>
      <c r="B101" s="19" t="s">
        <v>8</v>
      </c>
      <c r="C101" s="19" t="s">
        <v>107</v>
      </c>
      <c r="D101" s="20"/>
      <c r="E101" s="23"/>
    </row>
    <row r="102" ht="24" spans="1:5">
      <c r="A102" s="19">
        <v>98</v>
      </c>
      <c r="B102" s="19" t="s">
        <v>8</v>
      </c>
      <c r="C102" s="19" t="s">
        <v>108</v>
      </c>
      <c r="D102" s="20"/>
      <c r="E102" s="23"/>
    </row>
    <row r="103" ht="60" spans="1:5">
      <c r="A103" s="19">
        <v>99</v>
      </c>
      <c r="B103" s="19" t="s">
        <v>8</v>
      </c>
      <c r="C103" s="19" t="s">
        <v>109</v>
      </c>
      <c r="D103" s="20"/>
      <c r="E103" s="23"/>
    </row>
    <row r="104" spans="1:5">
      <c r="A104" s="19">
        <v>100</v>
      </c>
      <c r="B104" s="19" t="s">
        <v>8</v>
      </c>
      <c r="C104" s="19" t="s">
        <v>110</v>
      </c>
      <c r="D104" s="20"/>
      <c r="E104" s="23"/>
    </row>
    <row r="105" spans="1:5">
      <c r="A105" s="19">
        <v>101</v>
      </c>
      <c r="B105" s="19" t="s">
        <v>8</v>
      </c>
      <c r="C105" s="19" t="s">
        <v>111</v>
      </c>
      <c r="D105" s="20"/>
      <c r="E105" s="23"/>
    </row>
    <row r="106" ht="24" spans="1:5">
      <c r="A106" s="19">
        <v>102</v>
      </c>
      <c r="B106" s="19" t="s">
        <v>8</v>
      </c>
      <c r="C106" s="19" t="s">
        <v>112</v>
      </c>
      <c r="D106" s="20"/>
      <c r="E106" s="23"/>
    </row>
    <row r="107" ht="72" spans="1:5">
      <c r="A107" s="19">
        <v>103</v>
      </c>
      <c r="B107" s="19" t="s">
        <v>8</v>
      </c>
      <c r="C107" s="19" t="s">
        <v>113</v>
      </c>
      <c r="D107" s="20"/>
      <c r="E107" s="23"/>
    </row>
    <row r="108" ht="72" spans="1:5">
      <c r="A108" s="19">
        <v>104</v>
      </c>
      <c r="B108" s="19" t="s">
        <v>8</v>
      </c>
      <c r="C108" s="19" t="s">
        <v>114</v>
      </c>
      <c r="D108" s="20"/>
      <c r="E108" s="23"/>
    </row>
    <row r="109" ht="60" spans="1:5">
      <c r="A109" s="19">
        <v>105</v>
      </c>
      <c r="B109" s="19" t="s">
        <v>8</v>
      </c>
      <c r="C109" s="19" t="s">
        <v>115</v>
      </c>
      <c r="D109" s="20"/>
      <c r="E109" s="23"/>
    </row>
    <row r="110" spans="1:5">
      <c r="A110" s="19">
        <v>106</v>
      </c>
      <c r="B110" s="19" t="s">
        <v>8</v>
      </c>
      <c r="C110" s="19" t="s">
        <v>116</v>
      </c>
      <c r="D110" s="20"/>
      <c r="E110" s="23"/>
    </row>
    <row r="111" ht="36" spans="1:5">
      <c r="A111" s="19">
        <v>107</v>
      </c>
      <c r="B111" s="19" t="s">
        <v>8</v>
      </c>
      <c r="C111" s="19" t="s">
        <v>117</v>
      </c>
      <c r="D111" s="20"/>
      <c r="E111" s="23"/>
    </row>
    <row r="112" ht="36" spans="1:5">
      <c r="A112" s="19">
        <v>108</v>
      </c>
      <c r="B112" s="19" t="s">
        <v>8</v>
      </c>
      <c r="C112" s="19" t="s">
        <v>118</v>
      </c>
      <c r="D112" s="20"/>
      <c r="E112" s="23"/>
    </row>
    <row r="113" ht="36" spans="1:5">
      <c r="A113" s="19">
        <v>109</v>
      </c>
      <c r="B113" s="19" t="s">
        <v>8</v>
      </c>
      <c r="C113" s="19" t="s">
        <v>119</v>
      </c>
      <c r="D113" s="20"/>
      <c r="E113" s="23"/>
    </row>
    <row r="114" ht="72" spans="1:5">
      <c r="A114" s="19">
        <v>110</v>
      </c>
      <c r="B114" s="19" t="s">
        <v>8</v>
      </c>
      <c r="C114" s="19" t="s">
        <v>120</v>
      </c>
      <c r="D114" s="20"/>
      <c r="E114" s="23"/>
    </row>
    <row r="115" ht="84" spans="1:5">
      <c r="A115" s="19">
        <v>111</v>
      </c>
      <c r="B115" s="19" t="s">
        <v>8</v>
      </c>
      <c r="C115" s="19" t="s">
        <v>121</v>
      </c>
      <c r="D115" s="20"/>
      <c r="E115" s="23"/>
    </row>
    <row r="116" ht="24" spans="1:5">
      <c r="A116" s="19">
        <v>112</v>
      </c>
      <c r="B116" s="19" t="s">
        <v>8</v>
      </c>
      <c r="C116" s="19" t="s">
        <v>122</v>
      </c>
      <c r="D116" s="20"/>
      <c r="E116" s="23"/>
    </row>
    <row r="117" ht="24" spans="1:5">
      <c r="A117" s="19">
        <v>113</v>
      </c>
      <c r="B117" s="19" t="s">
        <v>8</v>
      </c>
      <c r="C117" s="19" t="s">
        <v>123</v>
      </c>
      <c r="D117" s="20"/>
      <c r="E117" s="23"/>
    </row>
    <row r="118" ht="24" spans="1:5">
      <c r="A118" s="19">
        <v>114</v>
      </c>
      <c r="B118" s="19" t="s">
        <v>8</v>
      </c>
      <c r="C118" s="19" t="s">
        <v>124</v>
      </c>
      <c r="D118" s="20"/>
      <c r="E118" s="23"/>
    </row>
    <row r="119" spans="1:5">
      <c r="A119" s="19">
        <v>115</v>
      </c>
      <c r="B119" s="19" t="s">
        <v>8</v>
      </c>
      <c r="C119" s="19" t="s">
        <v>125</v>
      </c>
      <c r="D119" s="20"/>
      <c r="E119" s="23"/>
    </row>
    <row r="120" ht="24" spans="1:5">
      <c r="A120" s="19">
        <v>116</v>
      </c>
      <c r="B120" s="19" t="s">
        <v>8</v>
      </c>
      <c r="C120" s="19" t="s">
        <v>126</v>
      </c>
      <c r="D120" s="20"/>
      <c r="E120" s="23"/>
    </row>
    <row r="121" spans="1:5">
      <c r="A121" s="19">
        <v>117</v>
      </c>
      <c r="B121" s="19" t="s">
        <v>8</v>
      </c>
      <c r="C121" s="19" t="s">
        <v>127</v>
      </c>
      <c r="D121" s="20"/>
      <c r="E121" s="23"/>
    </row>
    <row r="122" ht="24" spans="1:5">
      <c r="A122" s="19">
        <v>118</v>
      </c>
      <c r="B122" s="19" t="s">
        <v>8</v>
      </c>
      <c r="C122" s="19" t="s">
        <v>128</v>
      </c>
      <c r="D122" s="20"/>
      <c r="E122" s="23"/>
    </row>
    <row r="123" ht="24" spans="1:5">
      <c r="A123" s="19">
        <v>119</v>
      </c>
      <c r="B123" s="19" t="s">
        <v>8</v>
      </c>
      <c r="C123" s="19" t="s">
        <v>129</v>
      </c>
      <c r="D123" s="20"/>
      <c r="E123" s="23"/>
    </row>
    <row r="124" ht="24" spans="1:5">
      <c r="A124" s="19">
        <v>120</v>
      </c>
      <c r="B124" s="19" t="s">
        <v>8</v>
      </c>
      <c r="C124" s="19" t="s">
        <v>130</v>
      </c>
      <c r="D124" s="20"/>
      <c r="E124" s="23"/>
    </row>
    <row r="125" ht="48" spans="1:5">
      <c r="A125" s="19">
        <v>121</v>
      </c>
      <c r="B125" s="19" t="s">
        <v>8</v>
      </c>
      <c r="C125" s="19" t="s">
        <v>131</v>
      </c>
      <c r="D125" s="20"/>
      <c r="E125" s="23"/>
    </row>
    <row r="126" spans="1:5">
      <c r="A126" s="19">
        <v>122</v>
      </c>
      <c r="B126" s="19" t="s">
        <v>8</v>
      </c>
      <c r="C126" s="19" t="s">
        <v>132</v>
      </c>
      <c r="D126" s="20"/>
      <c r="E126" s="23"/>
    </row>
    <row r="127" spans="1:5">
      <c r="A127" s="19">
        <v>123</v>
      </c>
      <c r="B127" s="19" t="s">
        <v>8</v>
      </c>
      <c r="C127" s="19" t="s">
        <v>133</v>
      </c>
      <c r="D127" s="20"/>
      <c r="E127" s="23"/>
    </row>
    <row r="128" ht="36" spans="1:5">
      <c r="A128" s="19">
        <v>124</v>
      </c>
      <c r="B128" s="19" t="s">
        <v>8</v>
      </c>
      <c r="C128" s="19" t="s">
        <v>134</v>
      </c>
      <c r="D128" s="20"/>
      <c r="E128" s="23"/>
    </row>
    <row r="129" ht="36" spans="1:5">
      <c r="A129" s="19">
        <v>125</v>
      </c>
      <c r="B129" s="19" t="s">
        <v>8</v>
      </c>
      <c r="C129" s="19" t="s">
        <v>135</v>
      </c>
      <c r="D129" s="20"/>
      <c r="E129" s="23"/>
    </row>
    <row r="130" ht="24" spans="1:5">
      <c r="A130" s="19">
        <v>126</v>
      </c>
      <c r="B130" s="19" t="s">
        <v>8</v>
      </c>
      <c r="C130" s="19" t="s">
        <v>136</v>
      </c>
      <c r="D130" s="20"/>
      <c r="E130" s="23"/>
    </row>
    <row r="131" ht="36" spans="1:5">
      <c r="A131" s="19">
        <v>127</v>
      </c>
      <c r="B131" s="19" t="s">
        <v>8</v>
      </c>
      <c r="C131" s="19" t="s">
        <v>137</v>
      </c>
      <c r="D131" s="20"/>
      <c r="E131" s="23"/>
    </row>
    <row r="132" spans="1:5">
      <c r="A132" s="19">
        <v>128</v>
      </c>
      <c r="B132" s="19" t="s">
        <v>8</v>
      </c>
      <c r="C132" s="19" t="s">
        <v>138</v>
      </c>
      <c r="D132" s="20"/>
      <c r="E132" s="23"/>
    </row>
    <row r="133" ht="24" spans="1:5">
      <c r="A133" s="19">
        <v>129</v>
      </c>
      <c r="B133" s="19" t="s">
        <v>8</v>
      </c>
      <c r="C133" s="19" t="s">
        <v>139</v>
      </c>
      <c r="D133" s="20"/>
      <c r="E133" s="23"/>
    </row>
    <row r="134" spans="1:5">
      <c r="A134" s="17" t="s">
        <v>140</v>
      </c>
      <c r="B134" s="17" t="s">
        <v>141</v>
      </c>
      <c r="C134" s="17" t="s">
        <v>142</v>
      </c>
      <c r="D134" s="18" t="s">
        <v>10</v>
      </c>
      <c r="E134" s="23"/>
    </row>
    <row r="135" ht="24" spans="1:5">
      <c r="A135" s="19">
        <v>1</v>
      </c>
      <c r="B135" s="19" t="s">
        <v>141</v>
      </c>
      <c r="C135" s="19" t="s">
        <v>143</v>
      </c>
      <c r="D135" s="18"/>
      <c r="E135" s="23"/>
    </row>
    <row r="136" ht="48" spans="1:5">
      <c r="A136" s="19">
        <v>2</v>
      </c>
      <c r="B136" s="19" t="s">
        <v>141</v>
      </c>
      <c r="C136" s="19" t="s">
        <v>144</v>
      </c>
      <c r="D136" s="18"/>
      <c r="E136" s="23"/>
    </row>
    <row r="137" ht="24" spans="1:5">
      <c r="A137" s="19">
        <v>3</v>
      </c>
      <c r="B137" s="19" t="s">
        <v>141</v>
      </c>
      <c r="C137" s="19" t="s">
        <v>145</v>
      </c>
      <c r="D137" s="18"/>
      <c r="E137" s="23"/>
    </row>
    <row r="138" spans="1:5">
      <c r="A138" s="19">
        <v>4</v>
      </c>
      <c r="B138" s="19" t="s">
        <v>141</v>
      </c>
      <c r="C138" s="19" t="s">
        <v>146</v>
      </c>
      <c r="D138" s="18"/>
      <c r="E138" s="23"/>
    </row>
    <row r="139" ht="36" spans="1:5">
      <c r="A139" s="19">
        <v>5</v>
      </c>
      <c r="B139" s="19" t="s">
        <v>141</v>
      </c>
      <c r="C139" s="19" t="s">
        <v>147</v>
      </c>
      <c r="D139" s="18"/>
      <c r="E139" s="23"/>
    </row>
    <row r="140" ht="24" spans="1:5">
      <c r="A140" s="19">
        <v>6</v>
      </c>
      <c r="B140" s="19" t="s">
        <v>141</v>
      </c>
      <c r="C140" s="19" t="s">
        <v>148</v>
      </c>
      <c r="D140" s="18"/>
      <c r="E140" s="23"/>
    </row>
    <row r="141" spans="1:5">
      <c r="A141" s="19">
        <v>7</v>
      </c>
      <c r="B141" s="19" t="s">
        <v>141</v>
      </c>
      <c r="C141" s="19" t="s">
        <v>149</v>
      </c>
      <c r="D141" s="18"/>
      <c r="E141" s="23"/>
    </row>
    <row r="142" ht="36" spans="1:5">
      <c r="A142" s="19">
        <v>8</v>
      </c>
      <c r="B142" s="19" t="s">
        <v>141</v>
      </c>
      <c r="C142" s="19" t="s">
        <v>150</v>
      </c>
      <c r="D142" s="18"/>
      <c r="E142" s="23"/>
    </row>
    <row r="143" spans="1:5">
      <c r="A143" s="19">
        <v>9</v>
      </c>
      <c r="B143" s="19" t="s">
        <v>141</v>
      </c>
      <c r="C143" s="19" t="s">
        <v>151</v>
      </c>
      <c r="D143" s="18"/>
      <c r="E143" s="23"/>
    </row>
    <row r="144" ht="24" spans="1:5">
      <c r="A144" s="19">
        <v>10</v>
      </c>
      <c r="B144" s="19" t="s">
        <v>141</v>
      </c>
      <c r="C144" s="19" t="s">
        <v>152</v>
      </c>
      <c r="D144" s="18"/>
      <c r="E144" s="23"/>
    </row>
    <row r="145" ht="24" spans="1:5">
      <c r="A145" s="19">
        <v>11</v>
      </c>
      <c r="B145" s="19" t="s">
        <v>141</v>
      </c>
      <c r="C145" s="19" t="s">
        <v>153</v>
      </c>
      <c r="D145" s="18"/>
      <c r="E145" s="23"/>
    </row>
    <row r="146" spans="1:5">
      <c r="A146" s="19">
        <v>12</v>
      </c>
      <c r="B146" s="19" t="s">
        <v>141</v>
      </c>
      <c r="C146" s="19" t="s">
        <v>154</v>
      </c>
      <c r="D146" s="18"/>
      <c r="E146" s="23"/>
    </row>
    <row r="147" ht="24" spans="1:5">
      <c r="A147" s="19">
        <v>13</v>
      </c>
      <c r="B147" s="19" t="s">
        <v>141</v>
      </c>
      <c r="C147" s="19" t="s">
        <v>155</v>
      </c>
      <c r="D147" s="18"/>
      <c r="E147" s="23"/>
    </row>
    <row r="148" ht="36" spans="1:5">
      <c r="A148" s="19">
        <v>14</v>
      </c>
      <c r="B148" s="19" t="s">
        <v>141</v>
      </c>
      <c r="C148" s="19" t="s">
        <v>156</v>
      </c>
      <c r="D148" s="18"/>
      <c r="E148" s="23"/>
    </row>
    <row r="149" ht="36" spans="1:5">
      <c r="A149" s="19">
        <v>15</v>
      </c>
      <c r="B149" s="19" t="s">
        <v>141</v>
      </c>
      <c r="C149" s="19" t="s">
        <v>157</v>
      </c>
      <c r="D149" s="18"/>
      <c r="E149" s="23"/>
    </row>
    <row r="150" spans="1:5">
      <c r="A150" s="17" t="s">
        <v>158</v>
      </c>
      <c r="B150" s="18" t="s">
        <v>159</v>
      </c>
      <c r="C150" s="17" t="s">
        <v>160</v>
      </c>
      <c r="D150" s="18" t="s">
        <v>10</v>
      </c>
      <c r="E150" s="23"/>
    </row>
    <row r="151" spans="1:5">
      <c r="A151" s="17"/>
      <c r="B151" s="18"/>
      <c r="C151" s="19" t="s">
        <v>161</v>
      </c>
      <c r="D151" s="20"/>
      <c r="E151" s="23"/>
    </row>
    <row r="152" spans="1:5">
      <c r="A152" s="17" t="s">
        <v>162</v>
      </c>
      <c r="B152" s="18" t="s">
        <v>163</v>
      </c>
      <c r="C152" s="17" t="s">
        <v>164</v>
      </c>
      <c r="D152" s="18" t="s">
        <v>10</v>
      </c>
      <c r="E152" s="23"/>
    </row>
    <row r="153" spans="1:5">
      <c r="A153" s="19">
        <v>1</v>
      </c>
      <c r="B153" s="19" t="s">
        <v>163</v>
      </c>
      <c r="C153" s="19" t="s">
        <v>165</v>
      </c>
      <c r="D153" s="18"/>
      <c r="E153" s="23"/>
    </row>
    <row r="154" spans="1:5">
      <c r="A154" s="19">
        <v>2</v>
      </c>
      <c r="B154" s="19" t="s">
        <v>163</v>
      </c>
      <c r="C154" s="19" t="s">
        <v>166</v>
      </c>
      <c r="D154" s="18"/>
      <c r="E154" s="23"/>
    </row>
    <row r="155" ht="24" spans="1:5">
      <c r="A155" s="19">
        <v>3</v>
      </c>
      <c r="B155" s="19" t="s">
        <v>163</v>
      </c>
      <c r="C155" s="19" t="s">
        <v>167</v>
      </c>
      <c r="D155" s="18"/>
      <c r="E155" s="23"/>
    </row>
    <row r="156" spans="1:5">
      <c r="A156" s="19">
        <v>4</v>
      </c>
      <c r="B156" s="19" t="s">
        <v>163</v>
      </c>
      <c r="C156" s="19" t="s">
        <v>168</v>
      </c>
      <c r="D156" s="18"/>
      <c r="E156" s="23"/>
    </row>
    <row r="157" spans="1:5">
      <c r="A157" s="19">
        <v>5</v>
      </c>
      <c r="B157" s="19" t="s">
        <v>163</v>
      </c>
      <c r="C157" s="19" t="s">
        <v>169</v>
      </c>
      <c r="D157" s="18"/>
      <c r="E157" s="23"/>
    </row>
    <row r="158" spans="1:5">
      <c r="A158" s="19">
        <v>6</v>
      </c>
      <c r="B158" s="19" t="s">
        <v>163</v>
      </c>
      <c r="C158" s="19" t="s">
        <v>170</v>
      </c>
      <c r="D158" s="18"/>
      <c r="E158" s="23"/>
    </row>
    <row r="159" ht="24" spans="1:5">
      <c r="A159" s="19">
        <v>7</v>
      </c>
      <c r="B159" s="19" t="s">
        <v>163</v>
      </c>
      <c r="C159" s="19" t="s">
        <v>171</v>
      </c>
      <c r="D159" s="18"/>
      <c r="E159" s="23"/>
    </row>
    <row r="160" spans="1:5">
      <c r="A160" s="19">
        <v>8</v>
      </c>
      <c r="B160" s="19" t="s">
        <v>163</v>
      </c>
      <c r="C160" s="19" t="s">
        <v>172</v>
      </c>
      <c r="D160" s="20"/>
      <c r="E160" s="23"/>
    </row>
    <row r="161" spans="1:5">
      <c r="A161" s="17" t="s">
        <v>173</v>
      </c>
      <c r="B161" s="18" t="s">
        <v>174</v>
      </c>
      <c r="C161" s="17" t="s">
        <v>175</v>
      </c>
      <c r="D161" s="18" t="s">
        <v>10</v>
      </c>
      <c r="E161" s="23"/>
    </row>
    <row r="162" spans="1:5">
      <c r="A162" s="19">
        <v>1</v>
      </c>
      <c r="B162" s="19" t="s">
        <v>174</v>
      </c>
      <c r="C162" s="19" t="s">
        <v>176</v>
      </c>
      <c r="D162" s="18"/>
      <c r="E162" s="23"/>
    </row>
    <row r="163" spans="1:5">
      <c r="A163" s="19">
        <v>2</v>
      </c>
      <c r="B163" s="19" t="s">
        <v>174</v>
      </c>
      <c r="C163" s="19" t="s">
        <v>177</v>
      </c>
      <c r="D163" s="18"/>
      <c r="E163" s="23"/>
    </row>
    <row r="164" spans="1:5">
      <c r="A164" s="19">
        <v>3</v>
      </c>
      <c r="B164" s="19" t="s">
        <v>174</v>
      </c>
      <c r="C164" s="19" t="s">
        <v>178</v>
      </c>
      <c r="D164" s="18"/>
      <c r="E164" s="23"/>
    </row>
    <row r="165" spans="1:5">
      <c r="A165" s="19">
        <v>4</v>
      </c>
      <c r="B165" s="19" t="s">
        <v>174</v>
      </c>
      <c r="C165" s="19" t="s">
        <v>179</v>
      </c>
      <c r="D165" s="18"/>
      <c r="E165" s="23"/>
    </row>
    <row r="166" spans="1:5">
      <c r="A166" s="19">
        <v>5</v>
      </c>
      <c r="B166" s="19" t="s">
        <v>174</v>
      </c>
      <c r="C166" s="19" t="s">
        <v>180</v>
      </c>
      <c r="D166" s="18"/>
      <c r="E166" s="23"/>
    </row>
    <row r="167" spans="1:5">
      <c r="A167" s="19">
        <v>6</v>
      </c>
      <c r="B167" s="19" t="s">
        <v>174</v>
      </c>
      <c r="C167" s="19" t="s">
        <v>181</v>
      </c>
      <c r="D167" s="18"/>
      <c r="E167" s="23"/>
    </row>
    <row r="168" ht="24" spans="1:5">
      <c r="A168" s="19">
        <v>7</v>
      </c>
      <c r="B168" s="19" t="s">
        <v>174</v>
      </c>
      <c r="C168" s="19" t="s">
        <v>182</v>
      </c>
      <c r="D168" s="18"/>
      <c r="E168" s="23"/>
    </row>
    <row r="169" spans="1:5">
      <c r="A169" s="19">
        <v>8</v>
      </c>
      <c r="B169" s="19" t="s">
        <v>174</v>
      </c>
      <c r="C169" s="19" t="s">
        <v>183</v>
      </c>
      <c r="D169" s="18"/>
      <c r="E169" s="23"/>
    </row>
    <row r="170" spans="1:5">
      <c r="A170" s="19">
        <v>9</v>
      </c>
      <c r="B170" s="19" t="s">
        <v>174</v>
      </c>
      <c r="C170" s="19" t="s">
        <v>184</v>
      </c>
      <c r="D170" s="18"/>
      <c r="E170" s="23"/>
    </row>
    <row r="171" spans="1:5">
      <c r="A171" s="19">
        <v>10</v>
      </c>
      <c r="B171" s="19" t="s">
        <v>174</v>
      </c>
      <c r="C171" s="19" t="s">
        <v>185</v>
      </c>
      <c r="D171" s="18"/>
      <c r="E171" s="23"/>
    </row>
    <row r="172" spans="1:5">
      <c r="A172" s="19">
        <v>11</v>
      </c>
      <c r="B172" s="19" t="s">
        <v>174</v>
      </c>
      <c r="C172" s="19" t="s">
        <v>186</v>
      </c>
      <c r="D172" s="18"/>
      <c r="E172" s="23"/>
    </row>
    <row r="173" ht="36" spans="1:5">
      <c r="A173" s="19">
        <v>12</v>
      </c>
      <c r="B173" s="19" t="s">
        <v>174</v>
      </c>
      <c r="C173" s="19" t="s">
        <v>187</v>
      </c>
      <c r="D173" s="18"/>
      <c r="E173" s="23"/>
    </row>
    <row r="174" spans="1:5">
      <c r="A174" s="19">
        <v>13</v>
      </c>
      <c r="B174" s="19" t="s">
        <v>174</v>
      </c>
      <c r="C174" s="19" t="s">
        <v>188</v>
      </c>
      <c r="D174" s="18"/>
      <c r="E174" s="23"/>
    </row>
    <row r="175" spans="1:5">
      <c r="A175" s="19">
        <v>14</v>
      </c>
      <c r="B175" s="19" t="s">
        <v>174</v>
      </c>
      <c r="C175" s="19" t="s">
        <v>189</v>
      </c>
      <c r="D175" s="18"/>
      <c r="E175" s="23"/>
    </row>
    <row r="176" spans="1:5">
      <c r="A176" s="19">
        <v>15</v>
      </c>
      <c r="B176" s="19" t="s">
        <v>174</v>
      </c>
      <c r="C176" s="19" t="s">
        <v>190</v>
      </c>
      <c r="D176" s="18"/>
      <c r="E176" s="23"/>
    </row>
    <row r="177" spans="1:5">
      <c r="A177" s="19">
        <v>16</v>
      </c>
      <c r="B177" s="19" t="s">
        <v>174</v>
      </c>
      <c r="C177" s="19" t="s">
        <v>191</v>
      </c>
      <c r="D177" s="18"/>
      <c r="E177" s="23"/>
    </row>
    <row r="178" spans="1:5">
      <c r="A178" s="19">
        <v>17</v>
      </c>
      <c r="B178" s="19" t="s">
        <v>174</v>
      </c>
      <c r="C178" s="19" t="s">
        <v>192</v>
      </c>
      <c r="D178" s="18"/>
      <c r="E178" s="23"/>
    </row>
    <row r="179" ht="24" spans="1:5">
      <c r="A179" s="19">
        <v>18</v>
      </c>
      <c r="B179" s="19" t="s">
        <v>174</v>
      </c>
      <c r="C179" s="19" t="s">
        <v>193</v>
      </c>
      <c r="D179" s="18"/>
      <c r="E179" s="23"/>
    </row>
    <row r="180" spans="1:5">
      <c r="A180" s="19">
        <v>19</v>
      </c>
      <c r="B180" s="19" t="s">
        <v>174</v>
      </c>
      <c r="C180" s="19" t="s">
        <v>194</v>
      </c>
      <c r="D180" s="18"/>
      <c r="E180" s="23"/>
    </row>
    <row r="181" spans="1:5">
      <c r="A181" s="19">
        <v>20</v>
      </c>
      <c r="B181" s="19" t="s">
        <v>174</v>
      </c>
      <c r="C181" s="19" t="s">
        <v>195</v>
      </c>
      <c r="D181" s="18"/>
      <c r="E181" s="23"/>
    </row>
    <row r="182" spans="1:5">
      <c r="A182" s="19">
        <v>21</v>
      </c>
      <c r="B182" s="19" t="s">
        <v>174</v>
      </c>
      <c r="C182" s="19" t="s">
        <v>196</v>
      </c>
      <c r="D182" s="18"/>
      <c r="E182" s="23"/>
    </row>
    <row r="183" spans="1:5">
      <c r="A183" s="19">
        <v>22</v>
      </c>
      <c r="B183" s="19" t="s">
        <v>174</v>
      </c>
      <c r="C183" s="19" t="s">
        <v>197</v>
      </c>
      <c r="D183" s="18"/>
      <c r="E183" s="23"/>
    </row>
    <row r="184" spans="1:5">
      <c r="A184" s="19">
        <v>23</v>
      </c>
      <c r="B184" s="19" t="s">
        <v>174</v>
      </c>
      <c r="C184" s="19" t="s">
        <v>198</v>
      </c>
      <c r="D184" s="18"/>
      <c r="E184" s="23"/>
    </row>
    <row r="185" spans="1:5">
      <c r="A185" s="19">
        <v>24</v>
      </c>
      <c r="B185" s="19" t="s">
        <v>174</v>
      </c>
      <c r="C185" s="19" t="s">
        <v>199</v>
      </c>
      <c r="D185" s="18"/>
      <c r="E185" s="23"/>
    </row>
    <row r="186" spans="1:5">
      <c r="A186" s="19">
        <v>25</v>
      </c>
      <c r="B186" s="19" t="s">
        <v>174</v>
      </c>
      <c r="C186" s="19" t="s">
        <v>200</v>
      </c>
      <c r="D186" s="18"/>
      <c r="E186" s="23"/>
    </row>
    <row r="187" spans="1:5">
      <c r="A187" s="19">
        <v>26</v>
      </c>
      <c r="B187" s="19" t="s">
        <v>174</v>
      </c>
      <c r="C187" s="19" t="s">
        <v>201</v>
      </c>
      <c r="D187" s="18"/>
      <c r="E187" s="23"/>
    </row>
    <row r="188" spans="1:5">
      <c r="A188" s="19">
        <v>27</v>
      </c>
      <c r="B188" s="19" t="s">
        <v>174</v>
      </c>
      <c r="C188" s="19" t="s">
        <v>202</v>
      </c>
      <c r="D188" s="18"/>
      <c r="E188" s="23"/>
    </row>
    <row r="189" spans="1:5">
      <c r="A189" s="19">
        <v>28</v>
      </c>
      <c r="B189" s="19" t="s">
        <v>174</v>
      </c>
      <c r="C189" s="19" t="s">
        <v>203</v>
      </c>
      <c r="D189" s="18"/>
      <c r="E189" s="23"/>
    </row>
    <row r="190" spans="1:5">
      <c r="A190" s="19">
        <v>29</v>
      </c>
      <c r="B190" s="19" t="s">
        <v>174</v>
      </c>
      <c r="C190" s="19" t="s">
        <v>204</v>
      </c>
      <c r="D190" s="18"/>
      <c r="E190" s="23"/>
    </row>
    <row r="191" spans="1:5">
      <c r="A191" s="19">
        <v>30</v>
      </c>
      <c r="B191" s="19" t="s">
        <v>174</v>
      </c>
      <c r="C191" s="19" t="s">
        <v>205</v>
      </c>
      <c r="D191" s="18"/>
      <c r="E191" s="23"/>
    </row>
    <row r="192" spans="1:5">
      <c r="A192" s="19">
        <v>31</v>
      </c>
      <c r="B192" s="19" t="s">
        <v>174</v>
      </c>
      <c r="C192" s="19" t="s">
        <v>206</v>
      </c>
      <c r="D192" s="18"/>
      <c r="E192" s="23"/>
    </row>
    <row r="193" spans="1:5">
      <c r="A193" s="19">
        <v>32</v>
      </c>
      <c r="B193" s="19" t="s">
        <v>174</v>
      </c>
      <c r="C193" s="19" t="s">
        <v>207</v>
      </c>
      <c r="D193" s="20"/>
      <c r="E193" s="23"/>
    </row>
    <row r="194" spans="1:5">
      <c r="A194" s="17" t="s">
        <v>208</v>
      </c>
      <c r="B194" s="18" t="s">
        <v>209</v>
      </c>
      <c r="C194" s="17" t="s">
        <v>160</v>
      </c>
      <c r="D194" s="18" t="s">
        <v>10</v>
      </c>
      <c r="E194" s="23"/>
    </row>
    <row r="195" spans="1:5">
      <c r="A195" s="17">
        <v>1</v>
      </c>
      <c r="B195" s="18" t="s">
        <v>210</v>
      </c>
      <c r="C195" s="17" t="s">
        <v>160</v>
      </c>
      <c r="D195" s="18" t="s">
        <v>10</v>
      </c>
      <c r="E195" s="23"/>
    </row>
    <row r="196" spans="1:5">
      <c r="A196" s="17"/>
      <c r="B196" s="18"/>
      <c r="C196" s="17"/>
      <c r="D196" s="18"/>
      <c r="E196" s="23"/>
    </row>
    <row r="197" spans="1:5">
      <c r="A197" s="17">
        <v>2</v>
      </c>
      <c r="B197" s="18" t="s">
        <v>211</v>
      </c>
      <c r="C197" s="17" t="s">
        <v>160</v>
      </c>
      <c r="D197" s="18" t="s">
        <v>10</v>
      </c>
      <c r="E197" s="23"/>
    </row>
    <row r="198" spans="1:5">
      <c r="A198" s="17"/>
      <c r="B198" s="18"/>
      <c r="C198" s="17"/>
      <c r="D198" s="18"/>
      <c r="E198" s="23"/>
    </row>
    <row r="199" spans="1:5">
      <c r="A199" s="24">
        <v>3</v>
      </c>
      <c r="B199" s="25" t="s">
        <v>212</v>
      </c>
      <c r="C199" s="17" t="s">
        <v>160</v>
      </c>
      <c r="D199" s="18" t="s">
        <v>10</v>
      </c>
      <c r="E199" s="23"/>
    </row>
    <row r="200" spans="1:5">
      <c r="A200" s="24"/>
      <c r="B200" s="25"/>
      <c r="D200" s="18"/>
      <c r="E200" s="23"/>
    </row>
    <row r="201" spans="1:5">
      <c r="A201" s="24">
        <v>4</v>
      </c>
      <c r="B201" s="25" t="s">
        <v>213</v>
      </c>
      <c r="C201" s="17" t="s">
        <v>214</v>
      </c>
      <c r="D201" s="18" t="s">
        <v>10</v>
      </c>
      <c r="E201" s="23"/>
    </row>
    <row r="202" spans="1:5">
      <c r="A202" s="24"/>
      <c r="B202" s="25"/>
      <c r="C202" s="19" t="s">
        <v>215</v>
      </c>
      <c r="D202" s="18"/>
      <c r="E202" s="23"/>
    </row>
    <row r="203" spans="1:5">
      <c r="A203" s="24">
        <v>5</v>
      </c>
      <c r="B203" s="25" t="s">
        <v>216</v>
      </c>
      <c r="C203" s="17" t="s">
        <v>160</v>
      </c>
      <c r="D203" s="18" t="s">
        <v>10</v>
      </c>
      <c r="E203" s="23"/>
    </row>
    <row r="204" spans="1:5">
      <c r="A204" s="24"/>
      <c r="B204" s="25"/>
      <c r="C204" s="17"/>
      <c r="D204" s="18"/>
      <c r="E204" s="23"/>
    </row>
    <row r="205" spans="1:5">
      <c r="A205" s="24">
        <v>6</v>
      </c>
      <c r="B205" s="25" t="s">
        <v>217</v>
      </c>
      <c r="C205" s="17" t="s">
        <v>214</v>
      </c>
      <c r="D205" s="18" t="s">
        <v>10</v>
      </c>
      <c r="E205" s="23"/>
    </row>
    <row r="206" spans="1:5">
      <c r="A206" s="24"/>
      <c r="B206" s="25"/>
      <c r="C206" s="19" t="s">
        <v>218</v>
      </c>
      <c r="D206" s="18"/>
      <c r="E206" s="23"/>
    </row>
    <row r="207" spans="2:4">
      <c r="B207" s="26" t="s">
        <v>219</v>
      </c>
      <c r="C207" s="27"/>
      <c r="D207" s="27"/>
    </row>
  </sheetData>
  <mergeCells count="3">
    <mergeCell ref="A1:E1"/>
    <mergeCell ref="A2:C2"/>
    <mergeCell ref="B207:D207"/>
  </mergeCells>
  <printOptions horizontalCentered="true"/>
  <pageMargins left="0.751388888888889" right="0.751388888888889" top="0.55" bottom="0.275" header="0" footer="0"/>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W191"/>
  <sheetViews>
    <sheetView view="pageBreakPreview" zoomScale="115" zoomScaleNormal="85" zoomScaleSheetLayoutView="115" workbookViewId="0">
      <pane ySplit="4" topLeftCell="A164" activePane="bottomLeft" state="frozen"/>
      <selection/>
      <selection pane="bottomLeft" activeCell="F168" sqref="F168"/>
    </sheetView>
  </sheetViews>
  <sheetFormatPr defaultColWidth="9" defaultRowHeight="8.25"/>
  <cols>
    <col min="1" max="1" width="2.925" style="1" customWidth="true"/>
    <col min="2" max="2" width="2.70833333333333" style="1" customWidth="true"/>
    <col min="3" max="3" width="5" style="1" customWidth="true"/>
    <col min="4" max="4" width="10.425" style="1" customWidth="true"/>
    <col min="5" max="5" width="4.5" style="1" customWidth="true"/>
    <col min="6" max="6" width="33.1416666666667" style="1" customWidth="true"/>
    <col min="7" max="7" width="5.425" style="1" customWidth="true"/>
    <col min="8" max="8" width="5.96666666666667" style="1" customWidth="true"/>
    <col min="9" max="9" width="40.1" style="1" customWidth="true"/>
    <col min="10" max="10" width="32.4916666666667" style="1" customWidth="true"/>
    <col min="11" max="11" width="4.34166666666667" style="1" customWidth="true"/>
    <col min="12" max="12" width="3.03333333333333" style="1" customWidth="true"/>
    <col min="13" max="15" width="8.125" style="1" customWidth="true"/>
    <col min="16" max="16" width="6.19166666666667" style="1" customWidth="true"/>
    <col min="17" max="17" width="4.34166666666667" style="1" customWidth="true"/>
    <col min="18" max="18" width="4.125" style="1" customWidth="true"/>
    <col min="19" max="19" width="3.03333333333333" style="1" customWidth="true"/>
    <col min="20" max="20" width="3.69166666666667" style="1" customWidth="true"/>
    <col min="21" max="21" width="3.58333333333333" style="1" customWidth="true"/>
    <col min="22" max="22" width="2.60833333333333" style="1" customWidth="true"/>
    <col min="23" max="16384" width="9" style="1"/>
  </cols>
  <sheetData>
    <row r="1" ht="25.5" spans="1:23">
      <c r="A1" s="2" t="s">
        <v>220</v>
      </c>
      <c r="B1" s="2"/>
      <c r="C1" s="2"/>
      <c r="D1" s="2"/>
      <c r="E1" s="2"/>
      <c r="F1" s="2"/>
      <c r="G1" s="2"/>
      <c r="H1" s="2"/>
      <c r="I1" s="2"/>
      <c r="J1" s="2"/>
      <c r="K1" s="2"/>
      <c r="L1" s="2"/>
      <c r="M1" s="2"/>
      <c r="N1" s="2"/>
      <c r="O1" s="2"/>
      <c r="P1" s="2"/>
      <c r="Q1" s="2"/>
      <c r="R1" s="2"/>
      <c r="S1" s="2"/>
      <c r="T1" s="2"/>
      <c r="U1" s="2"/>
      <c r="V1" s="2"/>
      <c r="W1" s="7"/>
    </row>
    <row r="2" ht="25.5" spans="1:23">
      <c r="A2" s="3" t="s">
        <v>221</v>
      </c>
      <c r="B2" s="3"/>
      <c r="C2" s="3"/>
      <c r="D2" s="3"/>
      <c r="E2" s="3"/>
      <c r="F2" s="3"/>
      <c r="G2" s="2"/>
      <c r="H2" s="2"/>
      <c r="I2" s="2"/>
      <c r="J2" s="2"/>
      <c r="K2" s="2"/>
      <c r="L2" s="2"/>
      <c r="M2" s="2"/>
      <c r="N2" s="2"/>
      <c r="O2" s="2"/>
      <c r="P2" s="2"/>
      <c r="Q2" s="2"/>
      <c r="R2" s="2"/>
      <c r="S2" s="2"/>
      <c r="T2" s="2"/>
      <c r="U2" s="2"/>
      <c r="V2" s="2"/>
      <c r="W2" s="7"/>
    </row>
    <row r="3" ht="21" customHeight="true" spans="1:22">
      <c r="A3" s="4" t="s">
        <v>222</v>
      </c>
      <c r="B3" s="4" t="s">
        <v>223</v>
      </c>
      <c r="C3" s="4" t="s">
        <v>224</v>
      </c>
      <c r="D3" s="4" t="s">
        <v>225</v>
      </c>
      <c r="E3" s="4"/>
      <c r="F3" s="4" t="s">
        <v>226</v>
      </c>
      <c r="G3" s="1" t="s">
        <v>227</v>
      </c>
      <c r="I3" s="4" t="s">
        <v>228</v>
      </c>
      <c r="J3" s="4" t="s">
        <v>229</v>
      </c>
      <c r="K3" s="1" t="s">
        <v>230</v>
      </c>
      <c r="L3" s="1" t="s">
        <v>231</v>
      </c>
      <c r="M3" s="1" t="s">
        <v>232</v>
      </c>
      <c r="N3" s="4" t="s">
        <v>233</v>
      </c>
      <c r="O3" s="4" t="s">
        <v>234</v>
      </c>
      <c r="P3" s="1" t="s">
        <v>235</v>
      </c>
      <c r="R3" s="1" t="s">
        <v>236</v>
      </c>
      <c r="T3" s="1" t="s">
        <v>237</v>
      </c>
      <c r="V3" s="1" t="s">
        <v>238</v>
      </c>
    </row>
    <row r="4" ht="24" customHeight="true" spans="1:21">
      <c r="A4" s="4"/>
      <c r="B4" s="4"/>
      <c r="C4" s="4"/>
      <c r="D4" s="1" t="s">
        <v>239</v>
      </c>
      <c r="E4" s="1" t="s">
        <v>240</v>
      </c>
      <c r="F4" s="4"/>
      <c r="G4" s="1" t="s">
        <v>241</v>
      </c>
      <c r="H4" s="1" t="s">
        <v>242</v>
      </c>
      <c r="I4" s="4"/>
      <c r="J4" s="4"/>
      <c r="N4" s="4"/>
      <c r="O4" s="4"/>
      <c r="P4" s="1" t="s">
        <v>243</v>
      </c>
      <c r="Q4" s="1" t="s">
        <v>244</v>
      </c>
      <c r="R4" s="1" t="s">
        <v>245</v>
      </c>
      <c r="S4" s="1" t="s">
        <v>246</v>
      </c>
      <c r="T4" s="1" t="s">
        <v>247</v>
      </c>
      <c r="U4" s="1" t="s">
        <v>248</v>
      </c>
    </row>
    <row r="5" ht="99" spans="1:17">
      <c r="A5" s="5">
        <v>1</v>
      </c>
      <c r="B5" s="5" t="s">
        <v>8</v>
      </c>
      <c r="C5" s="5" t="str">
        <f>"7000-B-00"&amp;ROW(A1)&amp;"00-140425"</f>
        <v>7000-B-00100-140425</v>
      </c>
      <c r="D5" s="6" t="s">
        <v>11</v>
      </c>
      <c r="F5" s="1" t="s">
        <v>249</v>
      </c>
      <c r="I5" s="1" t="s">
        <v>250</v>
      </c>
      <c r="J5" s="1" t="s">
        <v>251</v>
      </c>
      <c r="K5" s="1" t="s">
        <v>252</v>
      </c>
      <c r="M5" s="1" t="s">
        <v>253</v>
      </c>
      <c r="N5" s="6" t="s">
        <v>254</v>
      </c>
      <c r="O5" s="1" t="s">
        <v>255</v>
      </c>
      <c r="P5" s="1" t="s">
        <v>253</v>
      </c>
      <c r="Q5" s="1" t="s">
        <v>255</v>
      </c>
    </row>
    <row r="6" ht="99" spans="1:17">
      <c r="A6" s="5">
        <v>2</v>
      </c>
      <c r="B6" s="5" t="s">
        <v>8</v>
      </c>
      <c r="C6" s="5" t="str">
        <f>"7000-B-00"&amp;ROW(A2)&amp;"00-140425"</f>
        <v>7000-B-00200-140425</v>
      </c>
      <c r="D6" s="6" t="s">
        <v>12</v>
      </c>
      <c r="F6" s="1" t="s">
        <v>249</v>
      </c>
      <c r="I6" s="1" t="s">
        <v>250</v>
      </c>
      <c r="J6" s="1" t="s">
        <v>251</v>
      </c>
      <c r="K6" s="1" t="s">
        <v>252</v>
      </c>
      <c r="M6" s="1" t="s">
        <v>253</v>
      </c>
      <c r="N6" s="6" t="s">
        <v>254</v>
      </c>
      <c r="O6" s="1" t="s">
        <v>255</v>
      </c>
      <c r="P6" s="1" t="s">
        <v>253</v>
      </c>
      <c r="Q6" s="1" t="s">
        <v>255</v>
      </c>
    </row>
    <row r="7" ht="99" spans="1:16">
      <c r="A7" s="5">
        <v>3</v>
      </c>
      <c r="B7" s="5" t="s">
        <v>8</v>
      </c>
      <c r="C7" s="5" t="str">
        <f>"7000-B-00"&amp;ROW(A3)&amp;"00-140425"</f>
        <v>7000-B-00300-140425</v>
      </c>
      <c r="D7" s="6" t="s">
        <v>13</v>
      </c>
      <c r="F7" s="1" t="s">
        <v>256</v>
      </c>
      <c r="I7" s="1" t="s">
        <v>257</v>
      </c>
      <c r="J7" s="1" t="s">
        <v>258</v>
      </c>
      <c r="K7" s="1" t="s">
        <v>252</v>
      </c>
      <c r="M7" s="1" t="s">
        <v>253</v>
      </c>
      <c r="N7" s="6" t="s">
        <v>254</v>
      </c>
      <c r="O7" s="1" t="s">
        <v>255</v>
      </c>
      <c r="P7" s="1" t="s">
        <v>253</v>
      </c>
    </row>
    <row r="8" ht="99" spans="1:16">
      <c r="A8" s="5">
        <v>4</v>
      </c>
      <c r="B8" s="5" t="s">
        <v>8</v>
      </c>
      <c r="C8" s="5" t="str">
        <f>"7000-B-00"&amp;ROW(A4)&amp;"00-140425"</f>
        <v>7000-B-00400-140425</v>
      </c>
      <c r="D8" s="6" t="s">
        <v>14</v>
      </c>
      <c r="F8" s="1" t="s">
        <v>259</v>
      </c>
      <c r="I8" s="1" t="s">
        <v>260</v>
      </c>
      <c r="J8" s="1" t="s">
        <v>261</v>
      </c>
      <c r="K8" s="1" t="s">
        <v>252</v>
      </c>
      <c r="M8" s="1" t="s">
        <v>253</v>
      </c>
      <c r="N8" s="6" t="s">
        <v>254</v>
      </c>
      <c r="O8" s="1" t="s">
        <v>255</v>
      </c>
      <c r="P8" s="1" t="s">
        <v>253</v>
      </c>
    </row>
    <row r="9" ht="90.75" spans="1:16">
      <c r="A9" s="5">
        <v>5</v>
      </c>
      <c r="B9" s="5" t="s">
        <v>8</v>
      </c>
      <c r="C9" s="5" t="str">
        <f>"7000-B-00"&amp;ROW(A149)&amp;"00-140425"</f>
        <v>7000-B-0014900-140425</v>
      </c>
      <c r="D9" s="6" t="s">
        <v>15</v>
      </c>
      <c r="F9" s="1" t="s">
        <v>262</v>
      </c>
      <c r="I9" s="1" t="s">
        <v>263</v>
      </c>
      <c r="J9" s="1" t="s">
        <v>264</v>
      </c>
      <c r="K9" s="1" t="s">
        <v>252</v>
      </c>
      <c r="M9" s="1" t="s">
        <v>253</v>
      </c>
      <c r="N9" s="6" t="s">
        <v>254</v>
      </c>
      <c r="O9" s="1" t="s">
        <v>255</v>
      </c>
      <c r="P9" s="1" t="s">
        <v>253</v>
      </c>
    </row>
    <row r="10" ht="99" spans="1:16">
      <c r="A10" s="5">
        <v>6</v>
      </c>
      <c r="B10" s="5" t="s">
        <v>8</v>
      </c>
      <c r="C10" s="5" t="e">
        <f>"7000-B-00"&amp;ROW(#REF!)&amp;"00-140425"</f>
        <v>#REF!</v>
      </c>
      <c r="D10" s="6" t="s">
        <v>16</v>
      </c>
      <c r="F10" s="1" t="s">
        <v>265</v>
      </c>
      <c r="I10" s="1" t="s">
        <v>266</v>
      </c>
      <c r="J10" s="1" t="s">
        <v>267</v>
      </c>
      <c r="K10" s="1" t="s">
        <v>252</v>
      </c>
      <c r="M10" s="1" t="s">
        <v>253</v>
      </c>
      <c r="N10" s="6" t="s">
        <v>254</v>
      </c>
      <c r="O10" s="1" t="s">
        <v>255</v>
      </c>
      <c r="P10" s="1" t="s">
        <v>253</v>
      </c>
    </row>
    <row r="11" ht="99" spans="1:16">
      <c r="A11" s="5">
        <v>7</v>
      </c>
      <c r="B11" s="5" t="s">
        <v>8</v>
      </c>
      <c r="C11" s="5" t="str">
        <f t="shared" ref="C11:C70" si="0">"7000-B-00"&amp;ROW(A5)&amp;"00-140425"</f>
        <v>7000-B-00500-140425</v>
      </c>
      <c r="D11" s="6" t="s">
        <v>17</v>
      </c>
      <c r="F11" s="1" t="s">
        <v>268</v>
      </c>
      <c r="I11" s="1" t="s">
        <v>269</v>
      </c>
      <c r="J11" s="1" t="s">
        <v>270</v>
      </c>
      <c r="K11" s="1" t="s">
        <v>252</v>
      </c>
      <c r="M11" s="1" t="s">
        <v>253</v>
      </c>
      <c r="N11" s="6" t="s">
        <v>254</v>
      </c>
      <c r="O11" s="1" t="s">
        <v>255</v>
      </c>
      <c r="P11" s="1" t="s">
        <v>253</v>
      </c>
    </row>
    <row r="12" ht="99" spans="1:16">
      <c r="A12" s="5">
        <v>8</v>
      </c>
      <c r="B12" s="5" t="s">
        <v>8</v>
      </c>
      <c r="C12" s="5" t="str">
        <f t="shared" si="0"/>
        <v>7000-B-00600-140425</v>
      </c>
      <c r="D12" s="6" t="s">
        <v>18</v>
      </c>
      <c r="F12" s="1" t="s">
        <v>271</v>
      </c>
      <c r="I12" s="1" t="s">
        <v>272</v>
      </c>
      <c r="J12" s="1" t="s">
        <v>273</v>
      </c>
      <c r="K12" s="1" t="s">
        <v>252</v>
      </c>
      <c r="M12" s="1" t="s">
        <v>253</v>
      </c>
      <c r="N12" s="6" t="s">
        <v>254</v>
      </c>
      <c r="O12" s="1" t="s">
        <v>255</v>
      </c>
      <c r="P12" s="1" t="s">
        <v>253</v>
      </c>
    </row>
    <row r="13" ht="90.75" spans="1:16">
      <c r="A13" s="5">
        <v>9</v>
      </c>
      <c r="B13" s="5" t="s">
        <v>8</v>
      </c>
      <c r="C13" s="5" t="str">
        <f t="shared" si="0"/>
        <v>7000-B-00700-140425</v>
      </c>
      <c r="D13" s="6" t="s">
        <v>19</v>
      </c>
      <c r="F13" s="1" t="s">
        <v>274</v>
      </c>
      <c r="I13" s="1" t="s">
        <v>275</v>
      </c>
      <c r="J13" s="1" t="s">
        <v>276</v>
      </c>
      <c r="K13" s="1" t="s">
        <v>252</v>
      </c>
      <c r="M13" s="1" t="s">
        <v>253</v>
      </c>
      <c r="N13" s="6" t="s">
        <v>254</v>
      </c>
      <c r="O13" s="1" t="s">
        <v>255</v>
      </c>
      <c r="P13" s="1" t="s">
        <v>253</v>
      </c>
    </row>
    <row r="14" ht="99" spans="1:16">
      <c r="A14" s="5">
        <v>10</v>
      </c>
      <c r="B14" s="5" t="s">
        <v>8</v>
      </c>
      <c r="C14" s="5" t="str">
        <f t="shared" si="0"/>
        <v>7000-B-00800-140425</v>
      </c>
      <c r="D14" s="6" t="s">
        <v>20</v>
      </c>
      <c r="F14" s="1" t="s">
        <v>277</v>
      </c>
      <c r="I14" s="1" t="s">
        <v>278</v>
      </c>
      <c r="J14" s="1" t="s">
        <v>279</v>
      </c>
      <c r="K14" s="1" t="s">
        <v>252</v>
      </c>
      <c r="M14" s="1" t="s">
        <v>253</v>
      </c>
      <c r="N14" s="6" t="s">
        <v>254</v>
      </c>
      <c r="O14" s="1" t="s">
        <v>255</v>
      </c>
      <c r="P14" s="1" t="s">
        <v>253</v>
      </c>
    </row>
    <row r="15" ht="24.75" spans="1:16">
      <c r="A15" s="5">
        <v>11</v>
      </c>
      <c r="B15" s="5" t="s">
        <v>8</v>
      </c>
      <c r="C15" s="5" t="str">
        <f t="shared" si="0"/>
        <v>7000-B-00900-140425</v>
      </c>
      <c r="D15" s="6" t="s">
        <v>21</v>
      </c>
      <c r="F15" s="1" t="s">
        <v>280</v>
      </c>
      <c r="I15" s="1" t="s">
        <v>281</v>
      </c>
      <c r="J15" s="1" t="s">
        <v>282</v>
      </c>
      <c r="K15" s="1" t="s">
        <v>252</v>
      </c>
      <c r="M15" s="1" t="s">
        <v>253</v>
      </c>
      <c r="N15" s="6" t="s">
        <v>254</v>
      </c>
      <c r="O15" s="1" t="s">
        <v>255</v>
      </c>
      <c r="P15" s="1" t="s">
        <v>253</v>
      </c>
    </row>
    <row r="16" ht="33" spans="1:16">
      <c r="A16" s="5">
        <v>12</v>
      </c>
      <c r="B16" s="5" t="s">
        <v>8</v>
      </c>
      <c r="C16" s="5" t="str">
        <f t="shared" si="0"/>
        <v>7000-B-001000-140425</v>
      </c>
      <c r="D16" s="6" t="s">
        <v>22</v>
      </c>
      <c r="K16" s="1" t="s">
        <v>252</v>
      </c>
      <c r="M16" s="1" t="s">
        <v>253</v>
      </c>
      <c r="N16" s="6" t="s">
        <v>254</v>
      </c>
      <c r="O16" s="1" t="s">
        <v>255</v>
      </c>
      <c r="P16" s="1" t="s">
        <v>253</v>
      </c>
    </row>
    <row r="17" ht="24.75" spans="1:16">
      <c r="A17" s="5">
        <v>13</v>
      </c>
      <c r="B17" s="5" t="s">
        <v>8</v>
      </c>
      <c r="C17" s="5" t="str">
        <f t="shared" si="0"/>
        <v>7000-B-001100-140425</v>
      </c>
      <c r="D17" s="6" t="s">
        <v>23</v>
      </c>
      <c r="K17" s="1" t="s">
        <v>252</v>
      </c>
      <c r="M17" s="1" t="s">
        <v>253</v>
      </c>
      <c r="N17" s="6" t="s">
        <v>254</v>
      </c>
      <c r="O17" s="1" t="s">
        <v>255</v>
      </c>
      <c r="P17" s="1" t="s">
        <v>253</v>
      </c>
    </row>
    <row r="18" ht="41.25" spans="1:16">
      <c r="A18" s="5">
        <v>14</v>
      </c>
      <c r="B18" s="5" t="s">
        <v>8</v>
      </c>
      <c r="C18" s="5" t="str">
        <f t="shared" si="0"/>
        <v>7000-B-001200-140425</v>
      </c>
      <c r="D18" s="6" t="s">
        <v>24</v>
      </c>
      <c r="K18" s="1" t="s">
        <v>252</v>
      </c>
      <c r="M18" s="1" t="s">
        <v>253</v>
      </c>
      <c r="N18" s="6" t="s">
        <v>254</v>
      </c>
      <c r="O18" s="1" t="s">
        <v>255</v>
      </c>
      <c r="P18" s="1" t="s">
        <v>253</v>
      </c>
    </row>
    <row r="19" ht="99" spans="1:16">
      <c r="A19" s="5">
        <v>15</v>
      </c>
      <c r="B19" s="5" t="s">
        <v>8</v>
      </c>
      <c r="C19" s="5" t="str">
        <f t="shared" si="0"/>
        <v>7000-B-001300-140425</v>
      </c>
      <c r="D19" s="6" t="s">
        <v>25</v>
      </c>
      <c r="F19" s="1" t="s">
        <v>283</v>
      </c>
      <c r="I19" s="1" t="s">
        <v>284</v>
      </c>
      <c r="J19" s="1" t="s">
        <v>285</v>
      </c>
      <c r="K19" s="1" t="s">
        <v>252</v>
      </c>
      <c r="M19" s="1" t="s">
        <v>253</v>
      </c>
      <c r="N19" s="6" t="s">
        <v>254</v>
      </c>
      <c r="O19" s="1" t="s">
        <v>255</v>
      </c>
      <c r="P19" s="1" t="s">
        <v>253</v>
      </c>
    </row>
    <row r="20" ht="90.75" spans="1:16">
      <c r="A20" s="5">
        <v>16</v>
      </c>
      <c r="B20" s="5" t="s">
        <v>8</v>
      </c>
      <c r="C20" s="5" t="str">
        <f t="shared" si="0"/>
        <v>7000-B-001400-140425</v>
      </c>
      <c r="D20" s="6" t="s">
        <v>26</v>
      </c>
      <c r="F20" s="1" t="s">
        <v>286</v>
      </c>
      <c r="I20" s="1" t="s">
        <v>287</v>
      </c>
      <c r="J20" s="1" t="s">
        <v>288</v>
      </c>
      <c r="K20" s="1" t="s">
        <v>252</v>
      </c>
      <c r="M20" s="1" t="s">
        <v>253</v>
      </c>
      <c r="N20" s="6" t="s">
        <v>254</v>
      </c>
      <c r="O20" s="1" t="s">
        <v>255</v>
      </c>
      <c r="P20" s="1" t="s">
        <v>253</v>
      </c>
    </row>
    <row r="21" ht="24.75" spans="1:16">
      <c r="A21" s="5">
        <v>17</v>
      </c>
      <c r="B21" s="5" t="s">
        <v>8</v>
      </c>
      <c r="C21" s="5" t="str">
        <f t="shared" si="0"/>
        <v>7000-B-001500-140425</v>
      </c>
      <c r="D21" s="6" t="s">
        <v>27</v>
      </c>
      <c r="F21" s="1" t="s">
        <v>289</v>
      </c>
      <c r="I21" s="1" t="s">
        <v>290</v>
      </c>
      <c r="J21" s="1" t="s">
        <v>291</v>
      </c>
      <c r="K21" s="1" t="s">
        <v>252</v>
      </c>
      <c r="M21" s="1" t="s">
        <v>253</v>
      </c>
      <c r="N21" s="6" t="s">
        <v>254</v>
      </c>
      <c r="O21" s="1" t="s">
        <v>255</v>
      </c>
      <c r="P21" s="1" t="s">
        <v>253</v>
      </c>
    </row>
    <row r="22" ht="24.75" spans="1:16">
      <c r="A22" s="5">
        <v>18</v>
      </c>
      <c r="B22" s="5" t="s">
        <v>8</v>
      </c>
      <c r="C22" s="5" t="str">
        <f t="shared" si="0"/>
        <v>7000-B-001600-140425</v>
      </c>
      <c r="D22" s="6" t="s">
        <v>28</v>
      </c>
      <c r="K22" s="1" t="s">
        <v>252</v>
      </c>
      <c r="M22" s="1" t="s">
        <v>253</v>
      </c>
      <c r="N22" s="6" t="s">
        <v>254</v>
      </c>
      <c r="O22" s="1" t="s">
        <v>255</v>
      </c>
      <c r="P22" s="1" t="s">
        <v>253</v>
      </c>
    </row>
    <row r="23" ht="33" spans="1:16">
      <c r="A23" s="5">
        <v>19</v>
      </c>
      <c r="B23" s="5" t="s">
        <v>8</v>
      </c>
      <c r="C23" s="5" t="str">
        <f t="shared" si="0"/>
        <v>7000-B-001700-140425</v>
      </c>
      <c r="D23" s="6" t="s">
        <v>29</v>
      </c>
      <c r="K23" s="1" t="s">
        <v>252</v>
      </c>
      <c r="M23" s="1" t="s">
        <v>253</v>
      </c>
      <c r="N23" s="6" t="s">
        <v>254</v>
      </c>
      <c r="O23" s="1" t="s">
        <v>255</v>
      </c>
      <c r="P23" s="1" t="s">
        <v>253</v>
      </c>
    </row>
    <row r="24" ht="24.75" spans="1:16">
      <c r="A24" s="5">
        <v>20</v>
      </c>
      <c r="B24" s="5" t="s">
        <v>8</v>
      </c>
      <c r="C24" s="5" t="str">
        <f t="shared" si="0"/>
        <v>7000-B-001800-140425</v>
      </c>
      <c r="D24" s="6" t="s">
        <v>30</v>
      </c>
      <c r="F24" s="1" t="s">
        <v>292</v>
      </c>
      <c r="I24" s="1" t="s">
        <v>293</v>
      </c>
      <c r="J24" s="1" t="s">
        <v>294</v>
      </c>
      <c r="K24" s="1" t="s">
        <v>252</v>
      </c>
      <c r="M24" s="1" t="s">
        <v>253</v>
      </c>
      <c r="N24" s="6" t="s">
        <v>254</v>
      </c>
      <c r="O24" s="1" t="s">
        <v>255</v>
      </c>
      <c r="P24" s="1" t="s">
        <v>253</v>
      </c>
    </row>
    <row r="25" ht="24.75" spans="1:16">
      <c r="A25" s="5">
        <v>21</v>
      </c>
      <c r="B25" s="5" t="s">
        <v>8</v>
      </c>
      <c r="C25" s="5" t="str">
        <f t="shared" si="0"/>
        <v>7000-B-001900-140425</v>
      </c>
      <c r="D25" s="6" t="s">
        <v>31</v>
      </c>
      <c r="K25" s="1" t="s">
        <v>252</v>
      </c>
      <c r="M25" s="1" t="s">
        <v>253</v>
      </c>
      <c r="N25" s="6" t="s">
        <v>254</v>
      </c>
      <c r="O25" s="1" t="s">
        <v>255</v>
      </c>
      <c r="P25" s="1" t="s">
        <v>253</v>
      </c>
    </row>
    <row r="26" ht="33" spans="1:16">
      <c r="A26" s="5">
        <v>22</v>
      </c>
      <c r="B26" s="5" t="s">
        <v>8</v>
      </c>
      <c r="C26" s="5" t="str">
        <f t="shared" si="0"/>
        <v>7000-B-002000-140425</v>
      </c>
      <c r="D26" s="6" t="s">
        <v>32</v>
      </c>
      <c r="K26" s="1" t="s">
        <v>252</v>
      </c>
      <c r="M26" s="1" t="s">
        <v>253</v>
      </c>
      <c r="N26" s="6" t="s">
        <v>254</v>
      </c>
      <c r="O26" s="1" t="s">
        <v>255</v>
      </c>
      <c r="P26" s="1" t="s">
        <v>253</v>
      </c>
    </row>
    <row r="27" ht="41.25" spans="1:16">
      <c r="A27" s="5">
        <v>23</v>
      </c>
      <c r="B27" s="5" t="s">
        <v>8</v>
      </c>
      <c r="C27" s="5" t="str">
        <f t="shared" si="0"/>
        <v>7000-B-002100-140425</v>
      </c>
      <c r="D27" s="6" t="s">
        <v>33</v>
      </c>
      <c r="F27" s="1" t="s">
        <v>295</v>
      </c>
      <c r="I27" s="1" t="s">
        <v>296</v>
      </c>
      <c r="J27" s="1" t="s">
        <v>294</v>
      </c>
      <c r="K27" s="1" t="s">
        <v>252</v>
      </c>
      <c r="M27" s="1" t="s">
        <v>253</v>
      </c>
      <c r="N27" s="6" t="s">
        <v>254</v>
      </c>
      <c r="O27" s="1" t="s">
        <v>255</v>
      </c>
      <c r="P27" s="1" t="s">
        <v>253</v>
      </c>
    </row>
    <row r="28" ht="33" spans="1:16">
      <c r="A28" s="5">
        <v>24</v>
      </c>
      <c r="B28" s="5" t="s">
        <v>8</v>
      </c>
      <c r="C28" s="5" t="str">
        <f t="shared" si="0"/>
        <v>7000-B-002200-140425</v>
      </c>
      <c r="D28" s="6" t="s">
        <v>34</v>
      </c>
      <c r="K28" s="1" t="s">
        <v>252</v>
      </c>
      <c r="M28" s="1" t="s">
        <v>253</v>
      </c>
      <c r="N28" s="6" t="s">
        <v>254</v>
      </c>
      <c r="O28" s="1" t="s">
        <v>255</v>
      </c>
      <c r="P28" s="1" t="s">
        <v>253</v>
      </c>
    </row>
    <row r="29" ht="33" spans="1:16">
      <c r="A29" s="5">
        <v>25</v>
      </c>
      <c r="B29" s="5" t="s">
        <v>8</v>
      </c>
      <c r="C29" s="5" t="str">
        <f t="shared" si="0"/>
        <v>7000-B-002300-140425</v>
      </c>
      <c r="D29" s="6" t="s">
        <v>35</v>
      </c>
      <c r="K29" s="1" t="s">
        <v>252</v>
      </c>
      <c r="M29" s="1" t="s">
        <v>253</v>
      </c>
      <c r="N29" s="6" t="s">
        <v>254</v>
      </c>
      <c r="O29" s="1" t="s">
        <v>255</v>
      </c>
      <c r="P29" s="1" t="s">
        <v>253</v>
      </c>
    </row>
    <row r="30" ht="90.75" spans="1:16">
      <c r="A30" s="5">
        <v>26</v>
      </c>
      <c r="B30" s="5" t="s">
        <v>8</v>
      </c>
      <c r="C30" s="5" t="str">
        <f t="shared" si="0"/>
        <v>7000-B-002400-140425</v>
      </c>
      <c r="D30" s="6" t="s">
        <v>36</v>
      </c>
      <c r="F30" s="1" t="s">
        <v>297</v>
      </c>
      <c r="I30" s="1" t="s">
        <v>298</v>
      </c>
      <c r="J30" s="1" t="s">
        <v>299</v>
      </c>
      <c r="K30" s="1" t="s">
        <v>252</v>
      </c>
      <c r="M30" s="1" t="s">
        <v>253</v>
      </c>
      <c r="N30" s="6" t="s">
        <v>254</v>
      </c>
      <c r="O30" s="1" t="s">
        <v>255</v>
      </c>
      <c r="P30" s="1" t="s">
        <v>253</v>
      </c>
    </row>
    <row r="31" ht="90.75" spans="1:16">
      <c r="A31" s="5">
        <v>27</v>
      </c>
      <c r="B31" s="5" t="s">
        <v>8</v>
      </c>
      <c r="C31" s="5" t="str">
        <f t="shared" si="0"/>
        <v>7000-B-002500-140425</v>
      </c>
      <c r="D31" s="6" t="s">
        <v>37</v>
      </c>
      <c r="F31" s="1" t="s">
        <v>300</v>
      </c>
      <c r="I31" s="1" t="s">
        <v>301</v>
      </c>
      <c r="J31" s="1" t="s">
        <v>302</v>
      </c>
      <c r="K31" s="1" t="s">
        <v>252</v>
      </c>
      <c r="M31" s="1" t="s">
        <v>253</v>
      </c>
      <c r="N31" s="6" t="s">
        <v>254</v>
      </c>
      <c r="O31" s="1" t="s">
        <v>255</v>
      </c>
      <c r="P31" s="1" t="s">
        <v>253</v>
      </c>
    </row>
    <row r="32" ht="24.75" spans="1:16">
      <c r="A32" s="5">
        <v>28</v>
      </c>
      <c r="B32" s="5" t="s">
        <v>8</v>
      </c>
      <c r="C32" s="5" t="str">
        <f t="shared" si="0"/>
        <v>7000-B-002600-140425</v>
      </c>
      <c r="D32" s="6" t="s">
        <v>38</v>
      </c>
      <c r="F32" s="1" t="s">
        <v>303</v>
      </c>
      <c r="I32" s="1" t="s">
        <v>304</v>
      </c>
      <c r="J32" s="1" t="s">
        <v>305</v>
      </c>
      <c r="K32" s="1" t="s">
        <v>252</v>
      </c>
      <c r="M32" s="1" t="s">
        <v>253</v>
      </c>
      <c r="N32" s="6" t="s">
        <v>254</v>
      </c>
      <c r="O32" s="1" t="s">
        <v>255</v>
      </c>
      <c r="P32" s="1" t="s">
        <v>253</v>
      </c>
    </row>
    <row r="33" ht="24.75" spans="1:16">
      <c r="A33" s="5">
        <v>29</v>
      </c>
      <c r="B33" s="5" t="s">
        <v>8</v>
      </c>
      <c r="C33" s="5" t="str">
        <f t="shared" si="0"/>
        <v>7000-B-002700-140425</v>
      </c>
      <c r="D33" s="6" t="s">
        <v>39</v>
      </c>
      <c r="K33" s="1" t="s">
        <v>252</v>
      </c>
      <c r="M33" s="1" t="s">
        <v>253</v>
      </c>
      <c r="N33" s="6" t="s">
        <v>254</v>
      </c>
      <c r="O33" s="1" t="s">
        <v>255</v>
      </c>
      <c r="P33" s="1" t="s">
        <v>253</v>
      </c>
    </row>
    <row r="34" ht="24.75" spans="1:16">
      <c r="A34" s="5">
        <v>30</v>
      </c>
      <c r="B34" s="5" t="s">
        <v>8</v>
      </c>
      <c r="C34" s="5" t="str">
        <f t="shared" si="0"/>
        <v>7000-B-002800-140425</v>
      </c>
      <c r="D34" s="6" t="s">
        <v>40</v>
      </c>
      <c r="K34" s="1" t="s">
        <v>252</v>
      </c>
      <c r="M34" s="1" t="s">
        <v>253</v>
      </c>
      <c r="N34" s="6" t="s">
        <v>254</v>
      </c>
      <c r="O34" s="1" t="s">
        <v>255</v>
      </c>
      <c r="P34" s="1" t="s">
        <v>253</v>
      </c>
    </row>
    <row r="35" ht="24.75" spans="1:16">
      <c r="A35" s="5">
        <v>31</v>
      </c>
      <c r="B35" s="5" t="s">
        <v>8</v>
      </c>
      <c r="C35" s="5" t="str">
        <f t="shared" si="0"/>
        <v>7000-B-002900-140425</v>
      </c>
      <c r="D35" s="6" t="s">
        <v>41</v>
      </c>
      <c r="K35" s="1" t="s">
        <v>252</v>
      </c>
      <c r="M35" s="1" t="s">
        <v>253</v>
      </c>
      <c r="N35" s="6" t="s">
        <v>254</v>
      </c>
      <c r="O35" s="1" t="s">
        <v>255</v>
      </c>
      <c r="P35" s="1" t="s">
        <v>253</v>
      </c>
    </row>
    <row r="36" ht="24.75" spans="1:16">
      <c r="A36" s="5">
        <v>32</v>
      </c>
      <c r="B36" s="5" t="s">
        <v>8</v>
      </c>
      <c r="C36" s="5" t="str">
        <f t="shared" si="0"/>
        <v>7000-B-003000-140425</v>
      </c>
      <c r="D36" s="6" t="s">
        <v>42</v>
      </c>
      <c r="F36" s="1" t="s">
        <v>306</v>
      </c>
      <c r="I36" s="1" t="s">
        <v>307</v>
      </c>
      <c r="J36" s="1" t="s">
        <v>308</v>
      </c>
      <c r="K36" s="1" t="s">
        <v>252</v>
      </c>
      <c r="M36" s="1" t="s">
        <v>253</v>
      </c>
      <c r="N36" s="6" t="s">
        <v>254</v>
      </c>
      <c r="O36" s="1" t="s">
        <v>255</v>
      </c>
      <c r="P36" s="1" t="s">
        <v>253</v>
      </c>
    </row>
    <row r="37" ht="24.75" spans="1:16">
      <c r="A37" s="5">
        <v>33</v>
      </c>
      <c r="B37" s="5" t="s">
        <v>8</v>
      </c>
      <c r="C37" s="5" t="str">
        <f t="shared" si="0"/>
        <v>7000-B-003100-140425</v>
      </c>
      <c r="D37" s="6" t="s">
        <v>43</v>
      </c>
      <c r="K37" s="1" t="s">
        <v>252</v>
      </c>
      <c r="M37" s="1" t="s">
        <v>253</v>
      </c>
      <c r="N37" s="6" t="s">
        <v>254</v>
      </c>
      <c r="O37" s="1" t="s">
        <v>255</v>
      </c>
      <c r="P37" s="1" t="s">
        <v>253</v>
      </c>
    </row>
    <row r="38" ht="24.75" spans="1:16">
      <c r="A38" s="5">
        <v>34</v>
      </c>
      <c r="B38" s="5" t="s">
        <v>8</v>
      </c>
      <c r="C38" s="5" t="str">
        <f t="shared" si="0"/>
        <v>7000-B-003200-140425</v>
      </c>
      <c r="D38" s="6" t="s">
        <v>44</v>
      </c>
      <c r="K38" s="1" t="s">
        <v>252</v>
      </c>
      <c r="M38" s="1" t="s">
        <v>253</v>
      </c>
      <c r="N38" s="6" t="s">
        <v>254</v>
      </c>
      <c r="O38" s="1" t="s">
        <v>255</v>
      </c>
      <c r="P38" s="1" t="s">
        <v>253</v>
      </c>
    </row>
    <row r="39" ht="24.75" spans="1:16">
      <c r="A39" s="5">
        <v>35</v>
      </c>
      <c r="B39" s="5" t="s">
        <v>8</v>
      </c>
      <c r="C39" s="5" t="str">
        <f t="shared" si="0"/>
        <v>7000-B-003300-140425</v>
      </c>
      <c r="D39" s="6" t="s">
        <v>45</v>
      </c>
      <c r="K39" s="1" t="s">
        <v>252</v>
      </c>
      <c r="M39" s="1" t="s">
        <v>253</v>
      </c>
      <c r="N39" s="6" t="s">
        <v>254</v>
      </c>
      <c r="O39" s="1" t="s">
        <v>255</v>
      </c>
      <c r="P39" s="1" t="s">
        <v>253</v>
      </c>
    </row>
    <row r="40" ht="49.5" spans="1:16">
      <c r="A40" s="5">
        <v>36</v>
      </c>
      <c r="B40" s="5" t="s">
        <v>8</v>
      </c>
      <c r="C40" s="5" t="str">
        <f t="shared" si="0"/>
        <v>7000-B-003400-140425</v>
      </c>
      <c r="D40" s="6" t="s">
        <v>46</v>
      </c>
      <c r="K40" s="1" t="s">
        <v>252</v>
      </c>
      <c r="M40" s="1" t="s">
        <v>253</v>
      </c>
      <c r="N40" s="6" t="s">
        <v>254</v>
      </c>
      <c r="O40" s="1" t="s">
        <v>255</v>
      </c>
      <c r="P40" s="1" t="s">
        <v>253</v>
      </c>
    </row>
    <row r="41" ht="90.75" spans="1:16">
      <c r="A41" s="5">
        <v>37</v>
      </c>
      <c r="B41" s="5" t="s">
        <v>8</v>
      </c>
      <c r="C41" s="5" t="str">
        <f t="shared" si="0"/>
        <v>7000-B-003500-140425</v>
      </c>
      <c r="D41" s="6" t="s">
        <v>47</v>
      </c>
      <c r="F41" s="1" t="s">
        <v>309</v>
      </c>
      <c r="I41" s="1" t="s">
        <v>310</v>
      </c>
      <c r="J41" s="1" t="s">
        <v>311</v>
      </c>
      <c r="K41" s="1" t="s">
        <v>252</v>
      </c>
      <c r="M41" s="1" t="s">
        <v>253</v>
      </c>
      <c r="N41" s="6" t="s">
        <v>254</v>
      </c>
      <c r="O41" s="1" t="s">
        <v>255</v>
      </c>
      <c r="P41" s="1" t="s">
        <v>253</v>
      </c>
    </row>
    <row r="42" ht="90.75" spans="1:16">
      <c r="A42" s="5">
        <v>38</v>
      </c>
      <c r="B42" s="5" t="s">
        <v>8</v>
      </c>
      <c r="C42" s="5" t="str">
        <f t="shared" si="0"/>
        <v>7000-B-003600-140425</v>
      </c>
      <c r="D42" s="6" t="s">
        <v>48</v>
      </c>
      <c r="F42" s="1" t="s">
        <v>312</v>
      </c>
      <c r="I42" s="1" t="s">
        <v>313</v>
      </c>
      <c r="J42" s="1" t="s">
        <v>314</v>
      </c>
      <c r="K42" s="1" t="s">
        <v>252</v>
      </c>
      <c r="M42" s="1" t="s">
        <v>253</v>
      </c>
      <c r="N42" s="6" t="s">
        <v>254</v>
      </c>
      <c r="O42" s="1" t="s">
        <v>255</v>
      </c>
      <c r="P42" s="1" t="s">
        <v>253</v>
      </c>
    </row>
    <row r="43" ht="107.25" spans="1:16">
      <c r="A43" s="5">
        <v>39</v>
      </c>
      <c r="B43" s="5" t="s">
        <v>8</v>
      </c>
      <c r="C43" s="5" t="str">
        <f t="shared" si="0"/>
        <v>7000-B-003700-140425</v>
      </c>
      <c r="D43" s="6" t="s">
        <v>49</v>
      </c>
      <c r="F43" s="1" t="s">
        <v>315</v>
      </c>
      <c r="I43" s="1" t="s">
        <v>316</v>
      </c>
      <c r="J43" s="1" t="s">
        <v>317</v>
      </c>
      <c r="K43" s="1" t="s">
        <v>252</v>
      </c>
      <c r="M43" s="1" t="s">
        <v>253</v>
      </c>
      <c r="N43" s="6" t="s">
        <v>254</v>
      </c>
      <c r="O43" s="1" t="s">
        <v>255</v>
      </c>
      <c r="P43" s="1" t="s">
        <v>253</v>
      </c>
    </row>
    <row r="44" ht="41.25" spans="1:16">
      <c r="A44" s="5">
        <v>40</v>
      </c>
      <c r="B44" s="5" t="s">
        <v>8</v>
      </c>
      <c r="C44" s="5" t="str">
        <f t="shared" si="0"/>
        <v>7000-B-003800-140425</v>
      </c>
      <c r="D44" s="6" t="s">
        <v>50</v>
      </c>
      <c r="F44" s="1" t="s">
        <v>318</v>
      </c>
      <c r="I44" s="1" t="s">
        <v>319</v>
      </c>
      <c r="J44" s="1" t="s">
        <v>320</v>
      </c>
      <c r="K44" s="1" t="s">
        <v>252</v>
      </c>
      <c r="M44" s="1" t="s">
        <v>253</v>
      </c>
      <c r="N44" s="6" t="s">
        <v>254</v>
      </c>
      <c r="O44" s="1" t="s">
        <v>255</v>
      </c>
      <c r="P44" s="1" t="s">
        <v>253</v>
      </c>
    </row>
    <row r="45" ht="24.75" spans="1:16">
      <c r="A45" s="5">
        <v>41</v>
      </c>
      <c r="B45" s="5" t="s">
        <v>8</v>
      </c>
      <c r="C45" s="5" t="str">
        <f t="shared" si="0"/>
        <v>7000-B-003900-140425</v>
      </c>
      <c r="D45" s="6" t="s">
        <v>51</v>
      </c>
      <c r="K45" s="1" t="s">
        <v>252</v>
      </c>
      <c r="M45" s="1" t="s">
        <v>253</v>
      </c>
      <c r="N45" s="6" t="s">
        <v>254</v>
      </c>
      <c r="O45" s="1" t="s">
        <v>255</v>
      </c>
      <c r="P45" s="1" t="s">
        <v>253</v>
      </c>
    </row>
    <row r="46" ht="90.75" spans="1:16">
      <c r="A46" s="5">
        <v>42</v>
      </c>
      <c r="B46" s="5" t="s">
        <v>8</v>
      </c>
      <c r="C46" s="5" t="str">
        <f t="shared" si="0"/>
        <v>7000-B-004000-140425</v>
      </c>
      <c r="D46" s="6" t="s">
        <v>52</v>
      </c>
      <c r="F46" s="1" t="s">
        <v>321</v>
      </c>
      <c r="I46" s="1" t="s">
        <v>322</v>
      </c>
      <c r="J46" s="1" t="s">
        <v>323</v>
      </c>
      <c r="K46" s="1" t="s">
        <v>252</v>
      </c>
      <c r="M46" s="1" t="s">
        <v>253</v>
      </c>
      <c r="N46" s="6" t="s">
        <v>254</v>
      </c>
      <c r="O46" s="1" t="s">
        <v>255</v>
      </c>
      <c r="P46" s="1" t="s">
        <v>253</v>
      </c>
    </row>
    <row r="47" ht="99" spans="1:16">
      <c r="A47" s="5">
        <v>43</v>
      </c>
      <c r="B47" s="5" t="s">
        <v>8</v>
      </c>
      <c r="C47" s="5" t="str">
        <f t="shared" si="0"/>
        <v>7000-B-004100-140425</v>
      </c>
      <c r="D47" s="6" t="s">
        <v>53</v>
      </c>
      <c r="F47" s="1" t="s">
        <v>324</v>
      </c>
      <c r="I47" s="1" t="s">
        <v>325</v>
      </c>
      <c r="J47" s="1" t="s">
        <v>326</v>
      </c>
      <c r="K47" s="1" t="s">
        <v>252</v>
      </c>
      <c r="M47" s="1" t="s">
        <v>253</v>
      </c>
      <c r="N47" s="6" t="s">
        <v>254</v>
      </c>
      <c r="O47" s="1" t="s">
        <v>255</v>
      </c>
      <c r="P47" s="1" t="s">
        <v>253</v>
      </c>
    </row>
    <row r="48" ht="173.25" spans="1:16">
      <c r="A48" s="5">
        <v>44</v>
      </c>
      <c r="B48" s="5" t="s">
        <v>8</v>
      </c>
      <c r="C48" s="5" t="str">
        <f t="shared" si="0"/>
        <v>7000-B-004200-140425</v>
      </c>
      <c r="D48" s="6" t="s">
        <v>54</v>
      </c>
      <c r="F48" s="1" t="s">
        <v>327</v>
      </c>
      <c r="I48" s="1" t="s">
        <v>328</v>
      </c>
      <c r="J48" s="1" t="s">
        <v>329</v>
      </c>
      <c r="K48" s="1" t="s">
        <v>252</v>
      </c>
      <c r="M48" s="1" t="s">
        <v>253</v>
      </c>
      <c r="N48" s="6" t="s">
        <v>254</v>
      </c>
      <c r="O48" s="1" t="s">
        <v>255</v>
      </c>
      <c r="P48" s="1" t="s">
        <v>253</v>
      </c>
    </row>
    <row r="49" ht="99" spans="1:16">
      <c r="A49" s="5">
        <v>45</v>
      </c>
      <c r="B49" s="5" t="s">
        <v>8</v>
      </c>
      <c r="C49" s="5" t="str">
        <f t="shared" si="0"/>
        <v>7000-B-004300-140425</v>
      </c>
      <c r="D49" s="6" t="s">
        <v>55</v>
      </c>
      <c r="F49" s="1" t="s">
        <v>330</v>
      </c>
      <c r="I49" s="1" t="s">
        <v>331</v>
      </c>
      <c r="J49" s="1" t="s">
        <v>332</v>
      </c>
      <c r="K49" s="1" t="s">
        <v>252</v>
      </c>
      <c r="M49" s="1" t="s">
        <v>253</v>
      </c>
      <c r="N49" s="6" t="s">
        <v>254</v>
      </c>
      <c r="O49" s="1" t="s">
        <v>255</v>
      </c>
      <c r="P49" s="1" t="s">
        <v>253</v>
      </c>
    </row>
    <row r="50" ht="49.5" spans="1:16">
      <c r="A50" s="5">
        <v>46</v>
      </c>
      <c r="B50" s="5" t="s">
        <v>8</v>
      </c>
      <c r="C50" s="5" t="str">
        <f t="shared" si="0"/>
        <v>7000-B-004400-140425</v>
      </c>
      <c r="D50" s="6" t="s">
        <v>56</v>
      </c>
      <c r="F50" s="1" t="s">
        <v>333</v>
      </c>
      <c r="I50" s="1" t="s">
        <v>334</v>
      </c>
      <c r="J50" s="1" t="s">
        <v>335</v>
      </c>
      <c r="K50" s="1" t="s">
        <v>252</v>
      </c>
      <c r="M50" s="1" t="s">
        <v>253</v>
      </c>
      <c r="N50" s="6" t="s">
        <v>254</v>
      </c>
      <c r="O50" s="1" t="s">
        <v>255</v>
      </c>
      <c r="P50" s="1" t="s">
        <v>253</v>
      </c>
    </row>
    <row r="51" ht="41.25" spans="1:16">
      <c r="A51" s="5">
        <v>47</v>
      </c>
      <c r="B51" s="5" t="s">
        <v>8</v>
      </c>
      <c r="C51" s="5" t="str">
        <f t="shared" si="0"/>
        <v>7000-B-004500-140425</v>
      </c>
      <c r="D51" s="6" t="s">
        <v>57</v>
      </c>
      <c r="K51" s="1" t="s">
        <v>252</v>
      </c>
      <c r="M51" s="1" t="s">
        <v>253</v>
      </c>
      <c r="N51" s="6" t="s">
        <v>254</v>
      </c>
      <c r="O51" s="1" t="s">
        <v>255</v>
      </c>
      <c r="P51" s="1" t="s">
        <v>253</v>
      </c>
    </row>
    <row r="52" ht="49.5" spans="1:16">
      <c r="A52" s="5">
        <v>48</v>
      </c>
      <c r="B52" s="5" t="s">
        <v>8</v>
      </c>
      <c r="C52" s="5" t="str">
        <f t="shared" si="0"/>
        <v>7000-B-004600-140425</v>
      </c>
      <c r="D52" s="6" t="s">
        <v>58</v>
      </c>
      <c r="K52" s="1" t="s">
        <v>252</v>
      </c>
      <c r="M52" s="1" t="s">
        <v>253</v>
      </c>
      <c r="N52" s="6" t="s">
        <v>254</v>
      </c>
      <c r="O52" s="1" t="s">
        <v>255</v>
      </c>
      <c r="P52" s="1" t="s">
        <v>253</v>
      </c>
    </row>
    <row r="53" ht="24.75" spans="1:16">
      <c r="A53" s="5">
        <v>49</v>
      </c>
      <c r="B53" s="5" t="s">
        <v>8</v>
      </c>
      <c r="C53" s="5" t="str">
        <f t="shared" si="0"/>
        <v>7000-B-004700-140425</v>
      </c>
      <c r="D53" s="6" t="s">
        <v>59</v>
      </c>
      <c r="K53" s="1" t="s">
        <v>252</v>
      </c>
      <c r="M53" s="1" t="s">
        <v>253</v>
      </c>
      <c r="N53" s="6" t="s">
        <v>254</v>
      </c>
      <c r="O53" s="1" t="s">
        <v>255</v>
      </c>
      <c r="P53" s="1" t="s">
        <v>253</v>
      </c>
    </row>
    <row r="54" ht="90.75" spans="1:16">
      <c r="A54" s="5">
        <v>50</v>
      </c>
      <c r="B54" s="5" t="s">
        <v>8</v>
      </c>
      <c r="C54" s="5" t="str">
        <f t="shared" si="0"/>
        <v>7000-B-004800-140425</v>
      </c>
      <c r="D54" s="6" t="s">
        <v>60</v>
      </c>
      <c r="F54" s="1" t="s">
        <v>336</v>
      </c>
      <c r="I54" s="1" t="s">
        <v>337</v>
      </c>
      <c r="J54" s="1" t="s">
        <v>338</v>
      </c>
      <c r="K54" s="1" t="s">
        <v>252</v>
      </c>
      <c r="M54" s="1" t="s">
        <v>253</v>
      </c>
      <c r="N54" s="6" t="s">
        <v>254</v>
      </c>
      <c r="O54" s="1" t="s">
        <v>255</v>
      </c>
      <c r="P54" s="1" t="s">
        <v>253</v>
      </c>
    </row>
    <row r="55" ht="39" customHeight="true" spans="1:16">
      <c r="A55" s="5">
        <v>51</v>
      </c>
      <c r="B55" s="5" t="s">
        <v>8</v>
      </c>
      <c r="C55" s="5" t="str">
        <f t="shared" si="0"/>
        <v>7000-B-004900-140425</v>
      </c>
      <c r="D55" s="6" t="s">
        <v>61</v>
      </c>
      <c r="F55" s="1" t="s">
        <v>339</v>
      </c>
      <c r="I55" s="1" t="s">
        <v>340</v>
      </c>
      <c r="J55" s="1" t="s">
        <v>341</v>
      </c>
      <c r="K55" s="1" t="s">
        <v>252</v>
      </c>
      <c r="M55" s="1" t="s">
        <v>253</v>
      </c>
      <c r="N55" s="6" t="s">
        <v>254</v>
      </c>
      <c r="O55" s="1" t="s">
        <v>255</v>
      </c>
      <c r="P55" s="1" t="s">
        <v>253</v>
      </c>
    </row>
    <row r="56" ht="76" customHeight="true" spans="1:16">
      <c r="A56" s="5">
        <v>52</v>
      </c>
      <c r="B56" s="5" t="s">
        <v>8</v>
      </c>
      <c r="C56" s="5" t="str">
        <f t="shared" si="0"/>
        <v>7000-B-005000-140425</v>
      </c>
      <c r="D56" s="6" t="s">
        <v>62</v>
      </c>
      <c r="K56" s="1" t="s">
        <v>252</v>
      </c>
      <c r="M56" s="1" t="s">
        <v>253</v>
      </c>
      <c r="N56" s="6" t="s">
        <v>254</v>
      </c>
      <c r="O56" s="1" t="s">
        <v>255</v>
      </c>
      <c r="P56" s="1" t="s">
        <v>253</v>
      </c>
    </row>
    <row r="57" ht="123.75" spans="1:16">
      <c r="A57" s="5">
        <v>53</v>
      </c>
      <c r="B57" s="5" t="s">
        <v>8</v>
      </c>
      <c r="C57" s="5" t="str">
        <f t="shared" si="0"/>
        <v>7000-B-005100-140425</v>
      </c>
      <c r="D57" s="6" t="s">
        <v>63</v>
      </c>
      <c r="F57" s="1" t="s">
        <v>342</v>
      </c>
      <c r="I57" s="1" t="s">
        <v>343</v>
      </c>
      <c r="J57" s="1" t="s">
        <v>344</v>
      </c>
      <c r="K57" s="1" t="s">
        <v>252</v>
      </c>
      <c r="M57" s="1" t="s">
        <v>253</v>
      </c>
      <c r="N57" s="6" t="s">
        <v>254</v>
      </c>
      <c r="O57" s="1" t="s">
        <v>255</v>
      </c>
      <c r="P57" s="1" t="s">
        <v>253</v>
      </c>
    </row>
    <row r="58" ht="107.25" spans="1:16">
      <c r="A58" s="5">
        <v>54</v>
      </c>
      <c r="B58" s="5" t="s">
        <v>8</v>
      </c>
      <c r="C58" s="5" t="str">
        <f t="shared" si="0"/>
        <v>7000-B-005200-140425</v>
      </c>
      <c r="D58" s="6" t="s">
        <v>64</v>
      </c>
      <c r="F58" s="1" t="s">
        <v>345</v>
      </c>
      <c r="I58" s="1" t="s">
        <v>346</v>
      </c>
      <c r="J58" s="1" t="s">
        <v>347</v>
      </c>
      <c r="K58" s="1" t="s">
        <v>252</v>
      </c>
      <c r="M58" s="1" t="s">
        <v>253</v>
      </c>
      <c r="N58" s="6" t="s">
        <v>254</v>
      </c>
      <c r="O58" s="1" t="s">
        <v>255</v>
      </c>
      <c r="P58" s="1" t="s">
        <v>253</v>
      </c>
    </row>
    <row r="59" ht="99" spans="1:16">
      <c r="A59" s="5">
        <v>55</v>
      </c>
      <c r="B59" s="5" t="s">
        <v>8</v>
      </c>
      <c r="C59" s="5" t="str">
        <f t="shared" si="0"/>
        <v>7000-B-005300-140425</v>
      </c>
      <c r="D59" s="6" t="s">
        <v>65</v>
      </c>
      <c r="F59" s="1" t="s">
        <v>348</v>
      </c>
      <c r="I59" s="1" t="s">
        <v>349</v>
      </c>
      <c r="J59" s="1" t="s">
        <v>350</v>
      </c>
      <c r="K59" s="1" t="s">
        <v>252</v>
      </c>
      <c r="M59" s="1" t="s">
        <v>253</v>
      </c>
      <c r="N59" s="6" t="s">
        <v>254</v>
      </c>
      <c r="O59" s="1" t="s">
        <v>255</v>
      </c>
      <c r="P59" s="1" t="s">
        <v>253</v>
      </c>
    </row>
    <row r="60" ht="99" spans="1:16">
      <c r="A60" s="5">
        <v>56</v>
      </c>
      <c r="B60" s="5" t="s">
        <v>8</v>
      </c>
      <c r="C60" s="5" t="str">
        <f t="shared" si="0"/>
        <v>7000-B-005400-140425</v>
      </c>
      <c r="D60" s="6" t="s">
        <v>66</v>
      </c>
      <c r="F60" s="1" t="s">
        <v>351</v>
      </c>
      <c r="I60" s="1" t="s">
        <v>352</v>
      </c>
      <c r="J60" s="1" t="s">
        <v>353</v>
      </c>
      <c r="K60" s="1" t="s">
        <v>252</v>
      </c>
      <c r="M60" s="1" t="s">
        <v>253</v>
      </c>
      <c r="N60" s="6" t="s">
        <v>254</v>
      </c>
      <c r="O60" s="1" t="s">
        <v>255</v>
      </c>
      <c r="P60" s="1" t="s">
        <v>253</v>
      </c>
    </row>
    <row r="61" ht="90.75" spans="1:16">
      <c r="A61" s="5">
        <v>57</v>
      </c>
      <c r="B61" s="5" t="s">
        <v>8</v>
      </c>
      <c r="C61" s="5" t="str">
        <f t="shared" si="0"/>
        <v>7000-B-005500-140425</v>
      </c>
      <c r="D61" s="6" t="s">
        <v>67</v>
      </c>
      <c r="F61" s="1" t="s">
        <v>354</v>
      </c>
      <c r="I61" s="1" t="s">
        <v>355</v>
      </c>
      <c r="J61" s="1" t="s">
        <v>356</v>
      </c>
      <c r="K61" s="1" t="s">
        <v>252</v>
      </c>
      <c r="M61" s="1" t="s">
        <v>253</v>
      </c>
      <c r="N61" s="6" t="s">
        <v>254</v>
      </c>
      <c r="O61" s="1" t="s">
        <v>255</v>
      </c>
      <c r="P61" s="1" t="s">
        <v>253</v>
      </c>
    </row>
    <row r="62" ht="90.75" spans="1:16">
      <c r="A62" s="5">
        <v>58</v>
      </c>
      <c r="B62" s="5" t="s">
        <v>8</v>
      </c>
      <c r="C62" s="5" t="str">
        <f t="shared" si="0"/>
        <v>7000-B-005600-140425</v>
      </c>
      <c r="D62" s="6" t="s">
        <v>68</v>
      </c>
      <c r="F62" s="1" t="s">
        <v>357</v>
      </c>
      <c r="I62" s="1" t="s">
        <v>358</v>
      </c>
      <c r="J62" s="1" t="s">
        <v>359</v>
      </c>
      <c r="K62" s="1" t="s">
        <v>252</v>
      </c>
      <c r="M62" s="1" t="s">
        <v>253</v>
      </c>
      <c r="N62" s="6" t="s">
        <v>254</v>
      </c>
      <c r="O62" s="1" t="s">
        <v>255</v>
      </c>
      <c r="P62" s="1" t="s">
        <v>253</v>
      </c>
    </row>
    <row r="63" ht="107.25" spans="1:16">
      <c r="A63" s="5">
        <v>59</v>
      </c>
      <c r="B63" s="5" t="s">
        <v>8</v>
      </c>
      <c r="C63" s="5" t="str">
        <f t="shared" si="0"/>
        <v>7000-B-005700-140425</v>
      </c>
      <c r="D63" s="6" t="s">
        <v>69</v>
      </c>
      <c r="F63" s="1" t="s">
        <v>360</v>
      </c>
      <c r="I63" s="1" t="s">
        <v>361</v>
      </c>
      <c r="J63" s="1" t="s">
        <v>362</v>
      </c>
      <c r="K63" s="1" t="s">
        <v>252</v>
      </c>
      <c r="M63" s="1" t="s">
        <v>253</v>
      </c>
      <c r="N63" s="6" t="s">
        <v>254</v>
      </c>
      <c r="O63" s="1" t="s">
        <v>255</v>
      </c>
      <c r="P63" s="1" t="s">
        <v>253</v>
      </c>
    </row>
    <row r="64" ht="107.25" spans="1:16">
      <c r="A64" s="5">
        <v>60</v>
      </c>
      <c r="B64" s="5" t="s">
        <v>8</v>
      </c>
      <c r="C64" s="5" t="str">
        <f t="shared" si="0"/>
        <v>7000-B-005800-140425</v>
      </c>
      <c r="D64" s="6" t="s">
        <v>70</v>
      </c>
      <c r="F64" s="1" t="s">
        <v>363</v>
      </c>
      <c r="I64" s="1" t="s">
        <v>361</v>
      </c>
      <c r="J64" s="1" t="s">
        <v>364</v>
      </c>
      <c r="K64" s="1" t="s">
        <v>252</v>
      </c>
      <c r="M64" s="1" t="s">
        <v>253</v>
      </c>
      <c r="N64" s="6" t="s">
        <v>254</v>
      </c>
      <c r="O64" s="1" t="s">
        <v>255</v>
      </c>
      <c r="P64" s="1" t="s">
        <v>253</v>
      </c>
    </row>
    <row r="65" ht="90.75" spans="1:16">
      <c r="A65" s="5">
        <v>61</v>
      </c>
      <c r="B65" s="5" t="s">
        <v>8</v>
      </c>
      <c r="C65" s="5" t="str">
        <f t="shared" si="0"/>
        <v>7000-B-005900-140425</v>
      </c>
      <c r="D65" s="6" t="s">
        <v>71</v>
      </c>
      <c r="F65" s="1" t="s">
        <v>365</v>
      </c>
      <c r="I65" s="1" t="s">
        <v>366</v>
      </c>
      <c r="J65" s="1" t="s">
        <v>367</v>
      </c>
      <c r="K65" s="1" t="s">
        <v>252</v>
      </c>
      <c r="M65" s="1" t="s">
        <v>253</v>
      </c>
      <c r="N65" s="6" t="s">
        <v>254</v>
      </c>
      <c r="O65" s="1" t="s">
        <v>255</v>
      </c>
      <c r="P65" s="1" t="s">
        <v>253</v>
      </c>
    </row>
    <row r="66" ht="99" spans="1:16">
      <c r="A66" s="5">
        <v>62</v>
      </c>
      <c r="B66" s="5" t="s">
        <v>8</v>
      </c>
      <c r="C66" s="5" t="str">
        <f t="shared" si="0"/>
        <v>7000-B-006000-140425</v>
      </c>
      <c r="D66" s="6" t="s">
        <v>72</v>
      </c>
      <c r="F66" s="1" t="s">
        <v>368</v>
      </c>
      <c r="I66" s="1" t="s">
        <v>369</v>
      </c>
      <c r="J66" s="1" t="s">
        <v>370</v>
      </c>
      <c r="K66" s="1" t="s">
        <v>252</v>
      </c>
      <c r="M66" s="1" t="s">
        <v>253</v>
      </c>
      <c r="N66" s="6" t="s">
        <v>254</v>
      </c>
      <c r="O66" s="1" t="s">
        <v>255</v>
      </c>
      <c r="P66" s="1" t="s">
        <v>253</v>
      </c>
    </row>
    <row r="67" ht="99" spans="1:16">
      <c r="A67" s="5">
        <v>63</v>
      </c>
      <c r="B67" s="5" t="s">
        <v>8</v>
      </c>
      <c r="C67" s="5" t="str">
        <f t="shared" si="0"/>
        <v>7000-B-006100-140425</v>
      </c>
      <c r="D67" s="6" t="s">
        <v>73</v>
      </c>
      <c r="F67" s="1" t="s">
        <v>371</v>
      </c>
      <c r="I67" s="1" t="s">
        <v>372</v>
      </c>
      <c r="J67" s="1" t="s">
        <v>373</v>
      </c>
      <c r="K67" s="1" t="s">
        <v>252</v>
      </c>
      <c r="M67" s="1" t="s">
        <v>253</v>
      </c>
      <c r="N67" s="6" t="s">
        <v>254</v>
      </c>
      <c r="O67" s="1" t="s">
        <v>255</v>
      </c>
      <c r="P67" s="1" t="s">
        <v>253</v>
      </c>
    </row>
    <row r="68" ht="24.75" spans="1:16">
      <c r="A68" s="5">
        <v>64</v>
      </c>
      <c r="B68" s="5" t="s">
        <v>8</v>
      </c>
      <c r="C68" s="5" t="str">
        <f t="shared" si="0"/>
        <v>7000-B-006200-140425</v>
      </c>
      <c r="D68" s="6" t="s">
        <v>74</v>
      </c>
      <c r="F68" s="1" t="s">
        <v>374</v>
      </c>
      <c r="I68" s="1" t="s">
        <v>375</v>
      </c>
      <c r="J68" s="1" t="s">
        <v>376</v>
      </c>
      <c r="K68" s="1" t="s">
        <v>252</v>
      </c>
      <c r="M68" s="1" t="s">
        <v>253</v>
      </c>
      <c r="N68" s="6" t="s">
        <v>254</v>
      </c>
      <c r="O68" s="1" t="s">
        <v>255</v>
      </c>
      <c r="P68" s="1" t="s">
        <v>253</v>
      </c>
    </row>
    <row r="69" ht="24.75" spans="1:16">
      <c r="A69" s="5">
        <v>65</v>
      </c>
      <c r="B69" s="5" t="s">
        <v>8</v>
      </c>
      <c r="C69" s="5" t="str">
        <f t="shared" si="0"/>
        <v>7000-B-006300-140425</v>
      </c>
      <c r="D69" s="6" t="s">
        <v>75</v>
      </c>
      <c r="K69" s="1" t="s">
        <v>252</v>
      </c>
      <c r="M69" s="1" t="s">
        <v>253</v>
      </c>
      <c r="N69" s="6" t="s">
        <v>254</v>
      </c>
      <c r="O69" s="1" t="s">
        <v>255</v>
      </c>
      <c r="P69" s="1" t="s">
        <v>253</v>
      </c>
    </row>
    <row r="70" ht="33" spans="1:16">
      <c r="A70" s="5">
        <v>66</v>
      </c>
      <c r="B70" s="5" t="s">
        <v>8</v>
      </c>
      <c r="C70" s="5" t="str">
        <f t="shared" si="0"/>
        <v>7000-B-006400-140425</v>
      </c>
      <c r="D70" s="6" t="s">
        <v>76</v>
      </c>
      <c r="K70" s="1" t="s">
        <v>252</v>
      </c>
      <c r="M70" s="1" t="s">
        <v>253</v>
      </c>
      <c r="N70" s="6" t="s">
        <v>254</v>
      </c>
      <c r="O70" s="1" t="s">
        <v>255</v>
      </c>
      <c r="P70" s="1" t="s">
        <v>253</v>
      </c>
    </row>
    <row r="71" ht="24.75" spans="1:16">
      <c r="A71" s="5">
        <v>67</v>
      </c>
      <c r="B71" s="5" t="s">
        <v>8</v>
      </c>
      <c r="C71" s="5" t="str">
        <f t="shared" ref="C71:C133" si="1">"7000-B-00"&amp;ROW(A65)&amp;"00-140425"</f>
        <v>7000-B-006500-140425</v>
      </c>
      <c r="D71" s="6" t="s">
        <v>77</v>
      </c>
      <c r="F71" s="1" t="s">
        <v>377</v>
      </c>
      <c r="I71" s="1" t="s">
        <v>378</v>
      </c>
      <c r="J71" s="1" t="s">
        <v>379</v>
      </c>
      <c r="K71" s="1" t="s">
        <v>252</v>
      </c>
      <c r="M71" s="1" t="s">
        <v>253</v>
      </c>
      <c r="N71" s="6" t="s">
        <v>254</v>
      </c>
      <c r="O71" s="1" t="s">
        <v>255</v>
      </c>
      <c r="P71" s="1" t="s">
        <v>253</v>
      </c>
    </row>
    <row r="72" ht="24.75" spans="1:16">
      <c r="A72" s="5">
        <v>68</v>
      </c>
      <c r="B72" s="5" t="s">
        <v>8</v>
      </c>
      <c r="C72" s="5" t="str">
        <f t="shared" si="1"/>
        <v>7000-B-006600-140425</v>
      </c>
      <c r="D72" s="6" t="s">
        <v>78</v>
      </c>
      <c r="K72" s="1" t="s">
        <v>252</v>
      </c>
      <c r="M72" s="1" t="s">
        <v>253</v>
      </c>
      <c r="N72" s="6" t="s">
        <v>254</v>
      </c>
      <c r="O72" s="1" t="s">
        <v>255</v>
      </c>
      <c r="P72" s="1" t="s">
        <v>253</v>
      </c>
    </row>
    <row r="73" ht="33" spans="1:16">
      <c r="A73" s="5">
        <v>69</v>
      </c>
      <c r="B73" s="5" t="s">
        <v>8</v>
      </c>
      <c r="C73" s="5" t="str">
        <f t="shared" si="1"/>
        <v>7000-B-006700-140425</v>
      </c>
      <c r="D73" s="6" t="s">
        <v>79</v>
      </c>
      <c r="K73" s="1" t="s">
        <v>252</v>
      </c>
      <c r="M73" s="1" t="s">
        <v>253</v>
      </c>
      <c r="N73" s="6" t="s">
        <v>254</v>
      </c>
      <c r="O73" s="1" t="s">
        <v>255</v>
      </c>
      <c r="P73" s="1" t="s">
        <v>253</v>
      </c>
    </row>
    <row r="74" ht="41.25" spans="1:16">
      <c r="A74" s="5">
        <v>70</v>
      </c>
      <c r="B74" s="5" t="s">
        <v>8</v>
      </c>
      <c r="C74" s="5" t="str">
        <f t="shared" si="1"/>
        <v>7000-B-006800-140425</v>
      </c>
      <c r="D74" s="6" t="s">
        <v>80</v>
      </c>
      <c r="F74" s="1" t="s">
        <v>380</v>
      </c>
      <c r="I74" s="1" t="s">
        <v>381</v>
      </c>
      <c r="J74" s="1" t="s">
        <v>382</v>
      </c>
      <c r="K74" s="1" t="s">
        <v>252</v>
      </c>
      <c r="M74" s="1" t="s">
        <v>253</v>
      </c>
      <c r="N74" s="6" t="s">
        <v>254</v>
      </c>
      <c r="O74" s="1" t="s">
        <v>255</v>
      </c>
      <c r="P74" s="1" t="s">
        <v>253</v>
      </c>
    </row>
    <row r="75" ht="33" spans="1:16">
      <c r="A75" s="5">
        <v>71</v>
      </c>
      <c r="B75" s="5" t="s">
        <v>8</v>
      </c>
      <c r="C75" s="5" t="str">
        <f t="shared" si="1"/>
        <v>7000-B-006900-140425</v>
      </c>
      <c r="D75" s="6" t="s">
        <v>81</v>
      </c>
      <c r="K75" s="1" t="s">
        <v>252</v>
      </c>
      <c r="M75" s="1" t="s">
        <v>253</v>
      </c>
      <c r="N75" s="6" t="s">
        <v>254</v>
      </c>
      <c r="O75" s="1" t="s">
        <v>255</v>
      </c>
      <c r="P75" s="1" t="s">
        <v>253</v>
      </c>
    </row>
    <row r="76" ht="24.75" spans="1:16">
      <c r="A76" s="5">
        <v>72</v>
      </c>
      <c r="B76" s="5" t="s">
        <v>8</v>
      </c>
      <c r="C76" s="5" t="str">
        <f t="shared" si="1"/>
        <v>7000-B-007000-140425</v>
      </c>
      <c r="D76" s="6" t="s">
        <v>82</v>
      </c>
      <c r="K76" s="1" t="s">
        <v>252</v>
      </c>
      <c r="M76" s="1" t="s">
        <v>253</v>
      </c>
      <c r="N76" s="6" t="s">
        <v>254</v>
      </c>
      <c r="O76" s="1" t="s">
        <v>255</v>
      </c>
      <c r="P76" s="1" t="s">
        <v>253</v>
      </c>
    </row>
    <row r="77" ht="24.75" spans="1:16">
      <c r="A77" s="5">
        <v>73</v>
      </c>
      <c r="B77" s="5" t="s">
        <v>8</v>
      </c>
      <c r="C77" s="5" t="str">
        <f t="shared" si="1"/>
        <v>7000-B-007100-140425</v>
      </c>
      <c r="D77" s="6" t="s">
        <v>83</v>
      </c>
      <c r="K77" s="1" t="s">
        <v>252</v>
      </c>
      <c r="M77" s="1" t="s">
        <v>253</v>
      </c>
      <c r="N77" s="6" t="s">
        <v>254</v>
      </c>
      <c r="O77" s="1" t="s">
        <v>255</v>
      </c>
      <c r="P77" s="1" t="s">
        <v>253</v>
      </c>
    </row>
    <row r="78" ht="99" spans="1:16">
      <c r="A78" s="5">
        <v>74</v>
      </c>
      <c r="B78" s="5" t="s">
        <v>8</v>
      </c>
      <c r="C78" s="5" t="str">
        <f t="shared" si="1"/>
        <v>7000-B-007200-140425</v>
      </c>
      <c r="D78" s="6" t="s">
        <v>84</v>
      </c>
      <c r="F78" s="1" t="s">
        <v>383</v>
      </c>
      <c r="I78" s="1" t="s">
        <v>384</v>
      </c>
      <c r="J78" s="1" t="s">
        <v>385</v>
      </c>
      <c r="K78" s="1" t="s">
        <v>252</v>
      </c>
      <c r="M78" s="1" t="s">
        <v>253</v>
      </c>
      <c r="N78" s="6" t="s">
        <v>254</v>
      </c>
      <c r="O78" s="1" t="s">
        <v>255</v>
      </c>
      <c r="P78" s="1" t="s">
        <v>253</v>
      </c>
    </row>
    <row r="79" ht="24.75" spans="1:16">
      <c r="A79" s="5">
        <v>75</v>
      </c>
      <c r="B79" s="5" t="s">
        <v>8</v>
      </c>
      <c r="C79" s="5" t="str">
        <f t="shared" si="1"/>
        <v>7000-B-007300-140425</v>
      </c>
      <c r="D79" s="6" t="s">
        <v>85</v>
      </c>
      <c r="F79" s="1" t="s">
        <v>386</v>
      </c>
      <c r="I79" s="1" t="s">
        <v>387</v>
      </c>
      <c r="J79" s="1" t="s">
        <v>388</v>
      </c>
      <c r="K79" s="1" t="s">
        <v>252</v>
      </c>
      <c r="M79" s="1" t="s">
        <v>253</v>
      </c>
      <c r="N79" s="6" t="s">
        <v>254</v>
      </c>
      <c r="O79" s="1" t="s">
        <v>255</v>
      </c>
      <c r="P79" s="1" t="s">
        <v>253</v>
      </c>
    </row>
    <row r="80" ht="24.75" spans="1:16">
      <c r="A80" s="5">
        <v>76</v>
      </c>
      <c r="B80" s="5" t="s">
        <v>8</v>
      </c>
      <c r="C80" s="5" t="str">
        <f t="shared" si="1"/>
        <v>7000-B-007400-140425</v>
      </c>
      <c r="D80" s="6" t="s">
        <v>86</v>
      </c>
      <c r="K80" s="1" t="s">
        <v>252</v>
      </c>
      <c r="M80" s="1" t="s">
        <v>253</v>
      </c>
      <c r="N80" s="6" t="s">
        <v>254</v>
      </c>
      <c r="O80" s="1" t="s">
        <v>255</v>
      </c>
      <c r="P80" s="1" t="s">
        <v>253</v>
      </c>
    </row>
    <row r="81" ht="33" spans="1:16">
      <c r="A81" s="5">
        <v>77</v>
      </c>
      <c r="B81" s="5" t="s">
        <v>8</v>
      </c>
      <c r="C81" s="5" t="str">
        <f t="shared" si="1"/>
        <v>7000-B-007500-140425</v>
      </c>
      <c r="D81" s="6" t="s">
        <v>87</v>
      </c>
      <c r="K81" s="1" t="s">
        <v>252</v>
      </c>
      <c r="M81" s="1" t="s">
        <v>253</v>
      </c>
      <c r="N81" s="6" t="s">
        <v>254</v>
      </c>
      <c r="O81" s="1" t="s">
        <v>255</v>
      </c>
      <c r="P81" s="1" t="s">
        <v>253</v>
      </c>
    </row>
    <row r="82" ht="49.5" spans="1:16">
      <c r="A82" s="5">
        <v>78</v>
      </c>
      <c r="B82" s="5" t="s">
        <v>8</v>
      </c>
      <c r="C82" s="5" t="str">
        <f t="shared" si="1"/>
        <v>7000-B-007600-140425</v>
      </c>
      <c r="D82" s="6" t="s">
        <v>88</v>
      </c>
      <c r="F82" s="1" t="s">
        <v>389</v>
      </c>
      <c r="I82" s="1" t="s">
        <v>390</v>
      </c>
      <c r="J82" s="1" t="s">
        <v>391</v>
      </c>
      <c r="K82" s="1" t="s">
        <v>252</v>
      </c>
      <c r="M82" s="1" t="s">
        <v>253</v>
      </c>
      <c r="N82" s="6" t="s">
        <v>254</v>
      </c>
      <c r="O82" s="1" t="s">
        <v>255</v>
      </c>
      <c r="P82" s="1" t="s">
        <v>253</v>
      </c>
    </row>
    <row r="83" ht="41.25" spans="1:16">
      <c r="A83" s="5">
        <v>79</v>
      </c>
      <c r="B83" s="5" t="s">
        <v>8</v>
      </c>
      <c r="C83" s="5" t="str">
        <f t="shared" si="1"/>
        <v>7000-B-007700-140425</v>
      </c>
      <c r="D83" s="6" t="s">
        <v>89</v>
      </c>
      <c r="K83" s="1" t="s">
        <v>252</v>
      </c>
      <c r="M83" s="1" t="s">
        <v>253</v>
      </c>
      <c r="N83" s="6" t="s">
        <v>254</v>
      </c>
      <c r="O83" s="1" t="s">
        <v>255</v>
      </c>
      <c r="P83" s="1" t="s">
        <v>253</v>
      </c>
    </row>
    <row r="84" ht="33" spans="1:16">
      <c r="A84" s="5">
        <v>80</v>
      </c>
      <c r="B84" s="5" t="s">
        <v>8</v>
      </c>
      <c r="C84" s="5" t="str">
        <f t="shared" si="1"/>
        <v>7000-B-007800-140425</v>
      </c>
      <c r="D84" s="6" t="s">
        <v>90</v>
      </c>
      <c r="K84" s="1" t="s">
        <v>252</v>
      </c>
      <c r="M84" s="1" t="s">
        <v>253</v>
      </c>
      <c r="N84" s="6" t="s">
        <v>254</v>
      </c>
      <c r="O84" s="1" t="s">
        <v>255</v>
      </c>
      <c r="P84" s="1" t="s">
        <v>253</v>
      </c>
    </row>
    <row r="85" ht="24.75" spans="1:16">
      <c r="A85" s="5">
        <v>81</v>
      </c>
      <c r="B85" s="5" t="s">
        <v>8</v>
      </c>
      <c r="C85" s="5" t="str">
        <f t="shared" si="1"/>
        <v>7000-B-007900-140425</v>
      </c>
      <c r="D85" s="6" t="s">
        <v>91</v>
      </c>
      <c r="K85" s="1" t="s">
        <v>252</v>
      </c>
      <c r="M85" s="1" t="s">
        <v>253</v>
      </c>
      <c r="N85" s="6" t="s">
        <v>254</v>
      </c>
      <c r="O85" s="1" t="s">
        <v>255</v>
      </c>
      <c r="P85" s="1" t="s">
        <v>253</v>
      </c>
    </row>
    <row r="86" ht="24.75" spans="1:16">
      <c r="A86" s="5">
        <v>82</v>
      </c>
      <c r="B86" s="5" t="s">
        <v>8</v>
      </c>
      <c r="C86" s="5" t="str">
        <f t="shared" si="1"/>
        <v>7000-B-008000-140425</v>
      </c>
      <c r="D86" s="6" t="s">
        <v>92</v>
      </c>
      <c r="K86" s="1" t="s">
        <v>252</v>
      </c>
      <c r="M86" s="1" t="s">
        <v>253</v>
      </c>
      <c r="N86" s="6" t="s">
        <v>254</v>
      </c>
      <c r="O86" s="1" t="s">
        <v>255</v>
      </c>
      <c r="P86" s="1" t="s">
        <v>253</v>
      </c>
    </row>
    <row r="87" ht="33" spans="1:16">
      <c r="A87" s="5">
        <v>83</v>
      </c>
      <c r="B87" s="5" t="s">
        <v>8</v>
      </c>
      <c r="C87" s="5" t="str">
        <f t="shared" si="1"/>
        <v>7000-B-008100-140425</v>
      </c>
      <c r="D87" s="6" t="s">
        <v>93</v>
      </c>
      <c r="F87" s="1" t="s">
        <v>392</v>
      </c>
      <c r="I87" s="1" t="s">
        <v>393</v>
      </c>
      <c r="J87" s="1" t="s">
        <v>394</v>
      </c>
      <c r="K87" s="1" t="s">
        <v>252</v>
      </c>
      <c r="M87" s="1" t="s">
        <v>253</v>
      </c>
      <c r="N87" s="6" t="s">
        <v>254</v>
      </c>
      <c r="O87" s="1" t="s">
        <v>255</v>
      </c>
      <c r="P87" s="1" t="s">
        <v>253</v>
      </c>
    </row>
    <row r="88" ht="24.75" spans="1:16">
      <c r="A88" s="5">
        <v>84</v>
      </c>
      <c r="B88" s="5" t="s">
        <v>8</v>
      </c>
      <c r="C88" s="5" t="str">
        <f t="shared" si="1"/>
        <v>7000-B-008200-140425</v>
      </c>
      <c r="D88" s="6" t="s">
        <v>94</v>
      </c>
      <c r="K88" s="1" t="s">
        <v>252</v>
      </c>
      <c r="M88" s="1" t="s">
        <v>253</v>
      </c>
      <c r="N88" s="6" t="s">
        <v>254</v>
      </c>
      <c r="O88" s="1" t="s">
        <v>255</v>
      </c>
      <c r="P88" s="1" t="s">
        <v>253</v>
      </c>
    </row>
    <row r="89" ht="24.75" spans="1:16">
      <c r="A89" s="5">
        <v>85</v>
      </c>
      <c r="B89" s="5" t="s">
        <v>8</v>
      </c>
      <c r="C89" s="5" t="str">
        <f t="shared" si="1"/>
        <v>7000-B-008300-140425</v>
      </c>
      <c r="D89" s="6" t="s">
        <v>95</v>
      </c>
      <c r="K89" s="1" t="s">
        <v>252</v>
      </c>
      <c r="M89" s="1" t="s">
        <v>253</v>
      </c>
      <c r="N89" s="6" t="s">
        <v>254</v>
      </c>
      <c r="O89" s="1" t="s">
        <v>255</v>
      </c>
      <c r="P89" s="1" t="s">
        <v>253</v>
      </c>
    </row>
    <row r="90" ht="90.75" spans="1:16">
      <c r="A90" s="5">
        <v>86</v>
      </c>
      <c r="B90" s="5" t="s">
        <v>8</v>
      </c>
      <c r="C90" s="5" t="str">
        <f t="shared" si="1"/>
        <v>7000-B-008400-140425</v>
      </c>
      <c r="D90" s="6" t="s">
        <v>96</v>
      </c>
      <c r="F90" s="1" t="s">
        <v>395</v>
      </c>
      <c r="I90" s="1" t="s">
        <v>396</v>
      </c>
      <c r="J90" s="1" t="s">
        <v>397</v>
      </c>
      <c r="K90" s="1" t="s">
        <v>252</v>
      </c>
      <c r="M90" s="1" t="s">
        <v>253</v>
      </c>
      <c r="N90" s="6" t="s">
        <v>254</v>
      </c>
      <c r="O90" s="1" t="s">
        <v>255</v>
      </c>
      <c r="P90" s="1" t="s">
        <v>253</v>
      </c>
    </row>
    <row r="91" ht="90.75" spans="1:16">
      <c r="A91" s="5">
        <v>87</v>
      </c>
      <c r="B91" s="5" t="s">
        <v>8</v>
      </c>
      <c r="C91" s="5" t="str">
        <f t="shared" si="1"/>
        <v>7000-B-008500-140425</v>
      </c>
      <c r="D91" s="6" t="s">
        <v>97</v>
      </c>
      <c r="F91" s="1" t="s">
        <v>398</v>
      </c>
      <c r="I91" s="8" t="s">
        <v>399</v>
      </c>
      <c r="J91" s="8" t="s">
        <v>400</v>
      </c>
      <c r="K91" s="1" t="s">
        <v>252</v>
      </c>
      <c r="M91" s="1" t="s">
        <v>253</v>
      </c>
      <c r="N91" s="6" t="s">
        <v>254</v>
      </c>
      <c r="O91" s="1" t="s">
        <v>255</v>
      </c>
      <c r="P91" s="1" t="s">
        <v>253</v>
      </c>
    </row>
    <row r="92" ht="148.5" spans="1:16">
      <c r="A92" s="5">
        <v>88</v>
      </c>
      <c r="B92" s="5" t="s">
        <v>8</v>
      </c>
      <c r="C92" s="5" t="str">
        <f t="shared" si="1"/>
        <v>7000-B-008600-140425</v>
      </c>
      <c r="D92" s="6" t="s">
        <v>98</v>
      </c>
      <c r="F92" s="1" t="s">
        <v>401</v>
      </c>
      <c r="I92" s="8" t="s">
        <v>402</v>
      </c>
      <c r="J92" s="9" t="s">
        <v>403</v>
      </c>
      <c r="K92" s="1" t="s">
        <v>252</v>
      </c>
      <c r="M92" s="1" t="s">
        <v>253</v>
      </c>
      <c r="N92" s="6" t="s">
        <v>254</v>
      </c>
      <c r="O92" s="1" t="s">
        <v>255</v>
      </c>
      <c r="P92" s="1" t="s">
        <v>253</v>
      </c>
    </row>
    <row r="93" ht="57.75" spans="1:16">
      <c r="A93" s="5">
        <v>89</v>
      </c>
      <c r="B93" s="5" t="s">
        <v>8</v>
      </c>
      <c r="C93" s="5" t="str">
        <f t="shared" si="1"/>
        <v>7000-B-008700-140425</v>
      </c>
      <c r="D93" s="6" t="s">
        <v>99</v>
      </c>
      <c r="F93" s="1" t="s">
        <v>404</v>
      </c>
      <c r="I93" s="1" t="s">
        <v>405</v>
      </c>
      <c r="J93" s="1" t="s">
        <v>406</v>
      </c>
      <c r="K93" s="1" t="s">
        <v>252</v>
      </c>
      <c r="M93" s="1" t="s">
        <v>253</v>
      </c>
      <c r="N93" s="6" t="s">
        <v>254</v>
      </c>
      <c r="O93" s="1" t="s">
        <v>255</v>
      </c>
      <c r="P93" s="1" t="s">
        <v>253</v>
      </c>
    </row>
    <row r="94" ht="49.5" spans="1:16">
      <c r="A94" s="5">
        <v>90</v>
      </c>
      <c r="B94" s="5" t="s">
        <v>8</v>
      </c>
      <c r="C94" s="5" t="str">
        <f t="shared" si="1"/>
        <v>7000-B-008800-140425</v>
      </c>
      <c r="D94" s="6" t="s">
        <v>100</v>
      </c>
      <c r="K94" s="1" t="s">
        <v>252</v>
      </c>
      <c r="M94" s="1" t="s">
        <v>253</v>
      </c>
      <c r="N94" s="6" t="s">
        <v>254</v>
      </c>
      <c r="O94" s="1" t="s">
        <v>255</v>
      </c>
      <c r="P94" s="1" t="s">
        <v>253</v>
      </c>
    </row>
    <row r="95" ht="41.25" spans="1:16">
      <c r="A95" s="5">
        <v>91</v>
      </c>
      <c r="B95" s="5" t="s">
        <v>8</v>
      </c>
      <c r="C95" s="5" t="str">
        <f t="shared" si="1"/>
        <v>7000-B-008900-140425</v>
      </c>
      <c r="D95" s="6" t="s">
        <v>101</v>
      </c>
      <c r="K95" s="1" t="s">
        <v>252</v>
      </c>
      <c r="M95" s="1" t="s">
        <v>253</v>
      </c>
      <c r="N95" s="6" t="s">
        <v>254</v>
      </c>
      <c r="O95" s="1" t="s">
        <v>255</v>
      </c>
      <c r="P95" s="1" t="s">
        <v>253</v>
      </c>
    </row>
    <row r="96" ht="74.25" spans="1:16">
      <c r="A96" s="5">
        <v>92</v>
      </c>
      <c r="B96" s="5" t="s">
        <v>8</v>
      </c>
      <c r="C96" s="5" t="str">
        <f t="shared" si="1"/>
        <v>7000-B-009000-140425</v>
      </c>
      <c r="D96" s="6" t="s">
        <v>102</v>
      </c>
      <c r="F96" s="1" t="s">
        <v>407</v>
      </c>
      <c r="I96" s="1" t="s">
        <v>402</v>
      </c>
      <c r="J96" s="1" t="s">
        <v>408</v>
      </c>
      <c r="K96" s="1" t="s">
        <v>252</v>
      </c>
      <c r="M96" s="1" t="s">
        <v>253</v>
      </c>
      <c r="N96" s="6" t="s">
        <v>254</v>
      </c>
      <c r="O96" s="1" t="s">
        <v>255</v>
      </c>
      <c r="P96" s="1" t="s">
        <v>253</v>
      </c>
    </row>
    <row r="97" ht="57.75" spans="1:16">
      <c r="A97" s="5">
        <v>93</v>
      </c>
      <c r="B97" s="5" t="s">
        <v>8</v>
      </c>
      <c r="C97" s="5" t="str">
        <f t="shared" si="1"/>
        <v>7000-B-009100-140425</v>
      </c>
      <c r="D97" s="6" t="s">
        <v>103</v>
      </c>
      <c r="K97" s="1" t="s">
        <v>252</v>
      </c>
      <c r="M97" s="1" t="s">
        <v>253</v>
      </c>
      <c r="N97" s="6" t="s">
        <v>254</v>
      </c>
      <c r="O97" s="1" t="s">
        <v>255</v>
      </c>
      <c r="P97" s="1" t="s">
        <v>253</v>
      </c>
    </row>
    <row r="98" ht="24.75" spans="1:16">
      <c r="A98" s="5">
        <v>94</v>
      </c>
      <c r="B98" s="5" t="s">
        <v>8</v>
      </c>
      <c r="C98" s="5" t="str">
        <f t="shared" si="1"/>
        <v>7000-B-009200-140425</v>
      </c>
      <c r="D98" s="6" t="s">
        <v>104</v>
      </c>
      <c r="K98" s="1" t="s">
        <v>252</v>
      </c>
      <c r="M98" s="1" t="s">
        <v>253</v>
      </c>
      <c r="N98" s="6" t="s">
        <v>254</v>
      </c>
      <c r="O98" s="1" t="s">
        <v>255</v>
      </c>
      <c r="P98" s="1" t="s">
        <v>253</v>
      </c>
    </row>
    <row r="99" ht="165" spans="1:16">
      <c r="A99" s="5">
        <v>95</v>
      </c>
      <c r="B99" s="5" t="s">
        <v>8</v>
      </c>
      <c r="C99" s="5" t="str">
        <f t="shared" si="1"/>
        <v>7000-B-009300-140425</v>
      </c>
      <c r="D99" s="6" t="s">
        <v>105</v>
      </c>
      <c r="F99" s="1" t="s">
        <v>409</v>
      </c>
      <c r="I99" s="8" t="s">
        <v>402</v>
      </c>
      <c r="J99" s="8" t="s">
        <v>408</v>
      </c>
      <c r="K99" s="1" t="s">
        <v>252</v>
      </c>
      <c r="M99" s="1" t="s">
        <v>253</v>
      </c>
      <c r="N99" s="6" t="s">
        <v>254</v>
      </c>
      <c r="O99" s="1" t="s">
        <v>255</v>
      </c>
      <c r="P99" s="1" t="s">
        <v>253</v>
      </c>
    </row>
    <row r="100" ht="57.75" spans="1:16">
      <c r="A100" s="5">
        <v>96</v>
      </c>
      <c r="B100" s="5" t="s">
        <v>8</v>
      </c>
      <c r="C100" s="5" t="str">
        <f t="shared" si="1"/>
        <v>7000-B-009400-140425</v>
      </c>
      <c r="D100" s="6" t="s">
        <v>106</v>
      </c>
      <c r="F100" s="1" t="s">
        <v>410</v>
      </c>
      <c r="I100" s="1" t="s">
        <v>411</v>
      </c>
      <c r="J100" s="1" t="s">
        <v>412</v>
      </c>
      <c r="K100" s="1" t="s">
        <v>252</v>
      </c>
      <c r="M100" s="1" t="s">
        <v>253</v>
      </c>
      <c r="N100" s="6" t="s">
        <v>254</v>
      </c>
      <c r="O100" s="1" t="s">
        <v>255</v>
      </c>
      <c r="P100" s="1" t="s">
        <v>253</v>
      </c>
    </row>
    <row r="101" ht="33" spans="1:16">
      <c r="A101" s="5">
        <v>97</v>
      </c>
      <c r="B101" s="5" t="s">
        <v>8</v>
      </c>
      <c r="C101" s="5" t="str">
        <f t="shared" si="1"/>
        <v>7000-B-009500-140425</v>
      </c>
      <c r="D101" s="6" t="s">
        <v>107</v>
      </c>
      <c r="K101" s="1" t="s">
        <v>252</v>
      </c>
      <c r="M101" s="1" t="s">
        <v>253</v>
      </c>
      <c r="N101" s="6" t="s">
        <v>254</v>
      </c>
      <c r="O101" s="1" t="s">
        <v>255</v>
      </c>
      <c r="P101" s="1" t="s">
        <v>253</v>
      </c>
    </row>
    <row r="102" ht="24.75" spans="1:16">
      <c r="A102" s="5">
        <v>98</v>
      </c>
      <c r="B102" s="5" t="s">
        <v>8</v>
      </c>
      <c r="C102" s="5" t="str">
        <f t="shared" si="1"/>
        <v>7000-B-009600-140425</v>
      </c>
      <c r="D102" s="6" t="s">
        <v>108</v>
      </c>
      <c r="K102" s="1" t="s">
        <v>252</v>
      </c>
      <c r="M102" s="1" t="s">
        <v>253</v>
      </c>
      <c r="N102" s="6" t="s">
        <v>254</v>
      </c>
      <c r="O102" s="1" t="s">
        <v>255</v>
      </c>
      <c r="P102" s="1" t="s">
        <v>253</v>
      </c>
    </row>
    <row r="103" ht="115.5" spans="1:16">
      <c r="A103" s="5">
        <v>99</v>
      </c>
      <c r="B103" s="5" t="s">
        <v>8</v>
      </c>
      <c r="C103" s="5" t="str">
        <f t="shared" si="1"/>
        <v>7000-B-009700-140425</v>
      </c>
      <c r="D103" s="6" t="s">
        <v>109</v>
      </c>
      <c r="F103" s="1" t="s">
        <v>413</v>
      </c>
      <c r="I103" s="8" t="s">
        <v>414</v>
      </c>
      <c r="J103" s="8" t="s">
        <v>415</v>
      </c>
      <c r="K103" s="1" t="s">
        <v>252</v>
      </c>
      <c r="M103" s="1" t="s">
        <v>253</v>
      </c>
      <c r="N103" s="6" t="s">
        <v>254</v>
      </c>
      <c r="O103" s="1" t="s">
        <v>255</v>
      </c>
      <c r="P103" s="1" t="s">
        <v>253</v>
      </c>
    </row>
    <row r="104" ht="24.75" spans="1:16">
      <c r="A104" s="5">
        <v>100</v>
      </c>
      <c r="B104" s="5" t="s">
        <v>8</v>
      </c>
      <c r="C104" s="5" t="str">
        <f t="shared" si="1"/>
        <v>7000-B-009800-140425</v>
      </c>
      <c r="D104" s="6" t="s">
        <v>110</v>
      </c>
      <c r="F104" s="1" t="s">
        <v>416</v>
      </c>
      <c r="I104" s="1" t="s">
        <v>402</v>
      </c>
      <c r="J104" s="1" t="s">
        <v>417</v>
      </c>
      <c r="K104" s="1" t="s">
        <v>252</v>
      </c>
      <c r="M104" s="1" t="s">
        <v>253</v>
      </c>
      <c r="N104" s="6" t="s">
        <v>254</v>
      </c>
      <c r="O104" s="1" t="s">
        <v>255</v>
      </c>
      <c r="P104" s="1" t="s">
        <v>253</v>
      </c>
    </row>
    <row r="105" ht="24.75" spans="1:16">
      <c r="A105" s="5">
        <v>101</v>
      </c>
      <c r="B105" s="5" t="s">
        <v>8</v>
      </c>
      <c r="C105" s="5" t="str">
        <f t="shared" si="1"/>
        <v>7000-B-009900-140425</v>
      </c>
      <c r="D105" s="6" t="s">
        <v>111</v>
      </c>
      <c r="K105" s="1" t="s">
        <v>252</v>
      </c>
      <c r="M105" s="1" t="s">
        <v>253</v>
      </c>
      <c r="N105" s="6" t="s">
        <v>254</v>
      </c>
      <c r="O105" s="1" t="s">
        <v>255</v>
      </c>
      <c r="P105" s="1" t="s">
        <v>253</v>
      </c>
    </row>
    <row r="106" ht="33" spans="1:16">
      <c r="A106" s="5">
        <v>102</v>
      </c>
      <c r="B106" s="5" t="s">
        <v>8</v>
      </c>
      <c r="C106" s="5" t="str">
        <f t="shared" si="1"/>
        <v>7000-B-0010000-140425</v>
      </c>
      <c r="D106" s="6" t="s">
        <v>112</v>
      </c>
      <c r="K106" s="1" t="s">
        <v>252</v>
      </c>
      <c r="M106" s="1" t="s">
        <v>253</v>
      </c>
      <c r="N106" s="6" t="s">
        <v>254</v>
      </c>
      <c r="O106" s="1" t="s">
        <v>255</v>
      </c>
      <c r="P106" s="1" t="s">
        <v>253</v>
      </c>
    </row>
    <row r="107" ht="123.75" spans="1:16">
      <c r="A107" s="5">
        <v>103</v>
      </c>
      <c r="B107" s="5" t="s">
        <v>8</v>
      </c>
      <c r="C107" s="5" t="str">
        <f t="shared" si="1"/>
        <v>7000-B-0010100-140425</v>
      </c>
      <c r="D107" s="6" t="s">
        <v>113</v>
      </c>
      <c r="F107" s="1" t="s">
        <v>418</v>
      </c>
      <c r="I107" s="8" t="s">
        <v>402</v>
      </c>
      <c r="J107" s="8" t="s">
        <v>419</v>
      </c>
      <c r="K107" s="1" t="s">
        <v>252</v>
      </c>
      <c r="M107" s="1" t="s">
        <v>253</v>
      </c>
      <c r="N107" s="6" t="s">
        <v>254</v>
      </c>
      <c r="O107" s="1" t="s">
        <v>255</v>
      </c>
      <c r="P107" s="1" t="s">
        <v>253</v>
      </c>
    </row>
    <row r="108" ht="132" spans="1:16">
      <c r="A108" s="5">
        <v>104</v>
      </c>
      <c r="B108" s="5" t="s">
        <v>8</v>
      </c>
      <c r="C108" s="5" t="str">
        <f t="shared" si="1"/>
        <v>7000-B-0010200-140425</v>
      </c>
      <c r="D108" s="6" t="s">
        <v>114</v>
      </c>
      <c r="F108" s="1" t="s">
        <v>420</v>
      </c>
      <c r="I108" s="8" t="s">
        <v>402</v>
      </c>
      <c r="J108" s="8" t="s">
        <v>421</v>
      </c>
      <c r="K108" s="1" t="s">
        <v>252</v>
      </c>
      <c r="M108" s="1" t="s">
        <v>253</v>
      </c>
      <c r="N108" s="6" t="s">
        <v>254</v>
      </c>
      <c r="O108" s="1" t="s">
        <v>255</v>
      </c>
      <c r="P108" s="1" t="s">
        <v>253</v>
      </c>
    </row>
    <row r="109" ht="107.25" spans="1:16">
      <c r="A109" s="5">
        <v>105</v>
      </c>
      <c r="B109" s="5" t="s">
        <v>8</v>
      </c>
      <c r="C109" s="5" t="str">
        <f t="shared" si="1"/>
        <v>7000-B-0010300-140425</v>
      </c>
      <c r="D109" s="6" t="s">
        <v>115</v>
      </c>
      <c r="F109" s="1" t="s">
        <v>422</v>
      </c>
      <c r="I109" s="8" t="s">
        <v>402</v>
      </c>
      <c r="J109" s="8" t="s">
        <v>423</v>
      </c>
      <c r="K109" s="1" t="s">
        <v>252</v>
      </c>
      <c r="M109" s="1" t="s">
        <v>253</v>
      </c>
      <c r="N109" s="6" t="s">
        <v>254</v>
      </c>
      <c r="O109" s="1" t="s">
        <v>255</v>
      </c>
      <c r="P109" s="1" t="s">
        <v>253</v>
      </c>
    </row>
    <row r="110" ht="115.5" spans="1:16">
      <c r="A110" s="5">
        <v>106</v>
      </c>
      <c r="B110" s="5" t="s">
        <v>8</v>
      </c>
      <c r="C110" s="5" t="str">
        <f t="shared" si="1"/>
        <v>7000-B-0010400-140425</v>
      </c>
      <c r="D110" s="6" t="s">
        <v>116</v>
      </c>
      <c r="F110" s="8" t="s">
        <v>424</v>
      </c>
      <c r="I110" s="8" t="s">
        <v>402</v>
      </c>
      <c r="J110" s="8" t="s">
        <v>425</v>
      </c>
      <c r="K110" s="1" t="s">
        <v>252</v>
      </c>
      <c r="M110" s="1" t="s">
        <v>253</v>
      </c>
      <c r="N110" s="6" t="s">
        <v>254</v>
      </c>
      <c r="O110" s="1" t="s">
        <v>255</v>
      </c>
      <c r="P110" s="1" t="s">
        <v>253</v>
      </c>
    </row>
    <row r="111" ht="99" spans="1:16">
      <c r="A111" s="5">
        <v>107</v>
      </c>
      <c r="B111" s="5" t="s">
        <v>8</v>
      </c>
      <c r="C111" s="5" t="str">
        <f t="shared" si="1"/>
        <v>7000-B-0010500-140425</v>
      </c>
      <c r="D111" s="6" t="s">
        <v>117</v>
      </c>
      <c r="F111" s="8" t="s">
        <v>426</v>
      </c>
      <c r="I111" s="8" t="s">
        <v>402</v>
      </c>
      <c r="J111" s="8" t="s">
        <v>427</v>
      </c>
      <c r="K111" s="1" t="s">
        <v>252</v>
      </c>
      <c r="M111" s="1" t="s">
        <v>253</v>
      </c>
      <c r="N111" s="6" t="s">
        <v>254</v>
      </c>
      <c r="O111" s="1" t="s">
        <v>255</v>
      </c>
      <c r="P111" s="1" t="s">
        <v>253</v>
      </c>
    </row>
    <row r="112" ht="90.75" spans="1:16">
      <c r="A112" s="5">
        <v>108</v>
      </c>
      <c r="B112" s="5" t="s">
        <v>8</v>
      </c>
      <c r="C112" s="5" t="str">
        <f t="shared" si="1"/>
        <v>7000-B-0010600-140425</v>
      </c>
      <c r="D112" s="6" t="s">
        <v>118</v>
      </c>
      <c r="F112" s="8" t="s">
        <v>428</v>
      </c>
      <c r="I112" s="8" t="s">
        <v>402</v>
      </c>
      <c r="J112" s="8" t="s">
        <v>429</v>
      </c>
      <c r="K112" s="1" t="s">
        <v>252</v>
      </c>
      <c r="M112" s="1" t="s">
        <v>253</v>
      </c>
      <c r="N112" s="6" t="s">
        <v>254</v>
      </c>
      <c r="O112" s="1" t="s">
        <v>255</v>
      </c>
      <c r="P112" s="1" t="s">
        <v>253</v>
      </c>
    </row>
    <row r="113" ht="90.75" spans="1:16">
      <c r="A113" s="5">
        <v>109</v>
      </c>
      <c r="B113" s="5" t="s">
        <v>8</v>
      </c>
      <c r="C113" s="5" t="str">
        <f t="shared" si="1"/>
        <v>7000-B-0010700-140425</v>
      </c>
      <c r="D113" s="6" t="s">
        <v>119</v>
      </c>
      <c r="F113" s="8" t="s">
        <v>430</v>
      </c>
      <c r="I113" s="8" t="s">
        <v>402</v>
      </c>
      <c r="J113" s="8" t="s">
        <v>431</v>
      </c>
      <c r="K113" s="1" t="s">
        <v>252</v>
      </c>
      <c r="M113" s="1" t="s">
        <v>253</v>
      </c>
      <c r="N113" s="6" t="s">
        <v>254</v>
      </c>
      <c r="O113" s="1" t="s">
        <v>255</v>
      </c>
      <c r="P113" s="1" t="s">
        <v>253</v>
      </c>
    </row>
    <row r="114" ht="123.75" spans="1:16">
      <c r="A114" s="5">
        <v>110</v>
      </c>
      <c r="B114" s="5" t="s">
        <v>8</v>
      </c>
      <c r="C114" s="5" t="str">
        <f t="shared" si="1"/>
        <v>7000-B-0010800-140425</v>
      </c>
      <c r="D114" s="6" t="s">
        <v>120</v>
      </c>
      <c r="F114" s="1" t="s">
        <v>432</v>
      </c>
      <c r="I114" s="8" t="s">
        <v>402</v>
      </c>
      <c r="J114" s="8" t="s">
        <v>433</v>
      </c>
      <c r="K114" s="1" t="s">
        <v>252</v>
      </c>
      <c r="M114" s="1" t="s">
        <v>253</v>
      </c>
      <c r="N114" s="6" t="s">
        <v>254</v>
      </c>
      <c r="O114" s="1" t="s">
        <v>255</v>
      </c>
      <c r="P114" s="1" t="s">
        <v>253</v>
      </c>
    </row>
    <row r="115" ht="156.75" spans="1:16">
      <c r="A115" s="5">
        <v>111</v>
      </c>
      <c r="B115" s="5" t="s">
        <v>8</v>
      </c>
      <c r="C115" s="5" t="str">
        <f t="shared" si="1"/>
        <v>7000-B-0010900-140425</v>
      </c>
      <c r="D115" s="6" t="s">
        <v>121</v>
      </c>
      <c r="F115" s="8" t="s">
        <v>434</v>
      </c>
      <c r="I115" s="8" t="s">
        <v>402</v>
      </c>
      <c r="J115" s="8" t="s">
        <v>435</v>
      </c>
      <c r="K115" s="1" t="s">
        <v>252</v>
      </c>
      <c r="M115" s="1" t="s">
        <v>253</v>
      </c>
      <c r="N115" s="6" t="s">
        <v>254</v>
      </c>
      <c r="O115" s="1" t="s">
        <v>255</v>
      </c>
      <c r="P115" s="1" t="s">
        <v>253</v>
      </c>
    </row>
    <row r="116" ht="173.25" spans="1:16">
      <c r="A116" s="5">
        <v>112</v>
      </c>
      <c r="B116" s="5" t="s">
        <v>8</v>
      </c>
      <c r="C116" s="5" t="str">
        <f t="shared" si="1"/>
        <v>7000-B-0011000-140425</v>
      </c>
      <c r="D116" s="6" t="s">
        <v>122</v>
      </c>
      <c r="F116" s="8" t="s">
        <v>436</v>
      </c>
      <c r="I116" s="8" t="s">
        <v>402</v>
      </c>
      <c r="J116" s="8" t="s">
        <v>437</v>
      </c>
      <c r="K116" s="1" t="s">
        <v>252</v>
      </c>
      <c r="M116" s="1" t="s">
        <v>253</v>
      </c>
      <c r="N116" s="6" t="s">
        <v>254</v>
      </c>
      <c r="O116" s="1" t="s">
        <v>255</v>
      </c>
      <c r="P116" s="1" t="s">
        <v>253</v>
      </c>
    </row>
    <row r="117" ht="90.75" spans="1:16">
      <c r="A117" s="5">
        <v>113</v>
      </c>
      <c r="B117" s="5" t="s">
        <v>8</v>
      </c>
      <c r="C117" s="5" t="str">
        <f t="shared" si="1"/>
        <v>7000-B-0011100-140425</v>
      </c>
      <c r="D117" s="6" t="s">
        <v>123</v>
      </c>
      <c r="F117" s="8" t="s">
        <v>438</v>
      </c>
      <c r="I117" s="8" t="s">
        <v>402</v>
      </c>
      <c r="J117" s="8" t="s">
        <v>439</v>
      </c>
      <c r="K117" s="1" t="s">
        <v>252</v>
      </c>
      <c r="M117" s="1" t="s">
        <v>253</v>
      </c>
      <c r="N117" s="6" t="s">
        <v>254</v>
      </c>
      <c r="O117" s="1" t="s">
        <v>255</v>
      </c>
      <c r="P117" s="1" t="s">
        <v>253</v>
      </c>
    </row>
    <row r="118" ht="132" spans="1:16">
      <c r="A118" s="5">
        <v>114</v>
      </c>
      <c r="B118" s="5" t="s">
        <v>8</v>
      </c>
      <c r="C118" s="5" t="str">
        <f t="shared" si="1"/>
        <v>7000-B-0011200-140425</v>
      </c>
      <c r="D118" s="6" t="s">
        <v>124</v>
      </c>
      <c r="F118" s="8" t="s">
        <v>440</v>
      </c>
      <c r="I118" s="8" t="s">
        <v>402</v>
      </c>
      <c r="J118" s="8" t="s">
        <v>441</v>
      </c>
      <c r="K118" s="1" t="s">
        <v>252</v>
      </c>
      <c r="M118" s="1" t="s">
        <v>253</v>
      </c>
      <c r="N118" s="6" t="s">
        <v>254</v>
      </c>
      <c r="O118" s="1" t="s">
        <v>255</v>
      </c>
      <c r="P118" s="1" t="s">
        <v>253</v>
      </c>
    </row>
    <row r="119" ht="132" spans="1:16">
      <c r="A119" s="5">
        <v>115</v>
      </c>
      <c r="B119" s="5" t="s">
        <v>8</v>
      </c>
      <c r="C119" s="5" t="str">
        <f t="shared" si="1"/>
        <v>7000-B-0011300-140425</v>
      </c>
      <c r="D119" s="6" t="s">
        <v>125</v>
      </c>
      <c r="F119" s="8" t="s">
        <v>442</v>
      </c>
      <c r="I119" s="8" t="s">
        <v>402</v>
      </c>
      <c r="J119" s="8" t="s">
        <v>443</v>
      </c>
      <c r="K119" s="1" t="s">
        <v>252</v>
      </c>
      <c r="M119" s="1" t="s">
        <v>253</v>
      </c>
      <c r="N119" s="6" t="s">
        <v>254</v>
      </c>
      <c r="O119" s="1" t="s">
        <v>255</v>
      </c>
      <c r="P119" s="1" t="s">
        <v>253</v>
      </c>
    </row>
    <row r="120" ht="90.75" spans="1:16">
      <c r="A120" s="5">
        <v>116</v>
      </c>
      <c r="B120" s="5" t="s">
        <v>8</v>
      </c>
      <c r="C120" s="5" t="str">
        <f t="shared" si="1"/>
        <v>7000-B-0011400-140425</v>
      </c>
      <c r="D120" s="6" t="s">
        <v>126</v>
      </c>
      <c r="F120" s="8" t="s">
        <v>444</v>
      </c>
      <c r="I120" s="8" t="s">
        <v>402</v>
      </c>
      <c r="J120" s="8" t="s">
        <v>445</v>
      </c>
      <c r="K120" s="1" t="s">
        <v>252</v>
      </c>
      <c r="M120" s="1" t="s">
        <v>253</v>
      </c>
      <c r="N120" s="6" t="s">
        <v>254</v>
      </c>
      <c r="O120" s="1" t="s">
        <v>255</v>
      </c>
      <c r="P120" s="1" t="s">
        <v>253</v>
      </c>
    </row>
    <row r="121" ht="90.75" spans="1:16">
      <c r="A121" s="5">
        <v>117</v>
      </c>
      <c r="B121" s="5" t="s">
        <v>8</v>
      </c>
      <c r="C121" s="5" t="str">
        <f t="shared" si="1"/>
        <v>7000-B-0011500-140425</v>
      </c>
      <c r="D121" s="6" t="s">
        <v>127</v>
      </c>
      <c r="F121" s="1" t="s">
        <v>446</v>
      </c>
      <c r="I121" s="8" t="s">
        <v>402</v>
      </c>
      <c r="J121" s="8" t="s">
        <v>447</v>
      </c>
      <c r="K121" s="1" t="s">
        <v>252</v>
      </c>
      <c r="M121" s="1" t="s">
        <v>253</v>
      </c>
      <c r="N121" s="6" t="s">
        <v>254</v>
      </c>
      <c r="O121" s="1" t="s">
        <v>255</v>
      </c>
      <c r="P121" s="1" t="s">
        <v>253</v>
      </c>
    </row>
    <row r="122" ht="99" spans="1:16">
      <c r="A122" s="5">
        <v>118</v>
      </c>
      <c r="B122" s="5" t="s">
        <v>8</v>
      </c>
      <c r="C122" s="5" t="str">
        <f t="shared" si="1"/>
        <v>7000-B-0011600-140425</v>
      </c>
      <c r="D122" s="6" t="s">
        <v>128</v>
      </c>
      <c r="F122" s="1" t="s">
        <v>448</v>
      </c>
      <c r="I122" s="8" t="s">
        <v>402</v>
      </c>
      <c r="J122" s="8" t="s">
        <v>449</v>
      </c>
      <c r="K122" s="1" t="s">
        <v>252</v>
      </c>
      <c r="M122" s="1" t="s">
        <v>253</v>
      </c>
      <c r="N122" s="6" t="s">
        <v>254</v>
      </c>
      <c r="O122" s="1" t="s">
        <v>255</v>
      </c>
      <c r="P122" s="1" t="s">
        <v>253</v>
      </c>
    </row>
    <row r="123" ht="90.75" spans="1:16">
      <c r="A123" s="5">
        <v>119</v>
      </c>
      <c r="B123" s="5" t="s">
        <v>8</v>
      </c>
      <c r="C123" s="5" t="str">
        <f t="shared" si="1"/>
        <v>7000-B-0011700-140425</v>
      </c>
      <c r="D123" s="6" t="s">
        <v>129</v>
      </c>
      <c r="F123" s="8" t="s">
        <v>450</v>
      </c>
      <c r="I123" s="8" t="s">
        <v>402</v>
      </c>
      <c r="J123" s="8" t="s">
        <v>451</v>
      </c>
      <c r="K123" s="1" t="s">
        <v>252</v>
      </c>
      <c r="M123" s="1" t="s">
        <v>253</v>
      </c>
      <c r="N123" s="6" t="s">
        <v>254</v>
      </c>
      <c r="O123" s="1" t="s">
        <v>255</v>
      </c>
      <c r="P123" s="1" t="s">
        <v>253</v>
      </c>
    </row>
    <row r="124" ht="99" spans="1:16">
      <c r="A124" s="5">
        <v>120</v>
      </c>
      <c r="B124" s="5" t="s">
        <v>8</v>
      </c>
      <c r="C124" s="5" t="str">
        <f t="shared" si="1"/>
        <v>7000-B-0011800-140425</v>
      </c>
      <c r="D124" s="6" t="s">
        <v>130</v>
      </c>
      <c r="F124" s="8" t="s">
        <v>452</v>
      </c>
      <c r="I124" s="8" t="s">
        <v>453</v>
      </c>
      <c r="J124" s="8" t="s">
        <v>454</v>
      </c>
      <c r="K124" s="1" t="s">
        <v>252</v>
      </c>
      <c r="M124" s="1" t="s">
        <v>253</v>
      </c>
      <c r="N124" s="6" t="s">
        <v>254</v>
      </c>
      <c r="O124" s="1" t="s">
        <v>255</v>
      </c>
      <c r="P124" s="1" t="s">
        <v>253</v>
      </c>
    </row>
    <row r="125" ht="99" spans="1:16">
      <c r="A125" s="5">
        <v>121</v>
      </c>
      <c r="B125" s="5" t="s">
        <v>8</v>
      </c>
      <c r="C125" s="5" t="str">
        <f t="shared" si="1"/>
        <v>7000-B-0011900-140425</v>
      </c>
      <c r="D125" s="6" t="s">
        <v>131</v>
      </c>
      <c r="F125" s="8" t="s">
        <v>455</v>
      </c>
      <c r="I125" s="8" t="s">
        <v>456</v>
      </c>
      <c r="J125" s="8" t="s">
        <v>457</v>
      </c>
      <c r="K125" s="1" t="s">
        <v>252</v>
      </c>
      <c r="M125" s="1" t="s">
        <v>253</v>
      </c>
      <c r="N125" s="6" t="s">
        <v>254</v>
      </c>
      <c r="O125" s="1" t="s">
        <v>255</v>
      </c>
      <c r="P125" s="1" t="s">
        <v>253</v>
      </c>
    </row>
    <row r="126" ht="90.75" spans="1:16">
      <c r="A126" s="5">
        <v>122</v>
      </c>
      <c r="B126" s="5" t="s">
        <v>8</v>
      </c>
      <c r="C126" s="5" t="str">
        <f t="shared" si="1"/>
        <v>7000-B-0012000-140425</v>
      </c>
      <c r="D126" s="6" t="s">
        <v>132</v>
      </c>
      <c r="F126" s="8" t="s">
        <v>458</v>
      </c>
      <c r="I126" s="8" t="s">
        <v>459</v>
      </c>
      <c r="J126" s="8" t="s">
        <v>460</v>
      </c>
      <c r="K126" s="1" t="s">
        <v>252</v>
      </c>
      <c r="M126" s="1" t="s">
        <v>253</v>
      </c>
      <c r="N126" s="6" t="s">
        <v>254</v>
      </c>
      <c r="O126" s="1" t="s">
        <v>255</v>
      </c>
      <c r="P126" s="1" t="s">
        <v>253</v>
      </c>
    </row>
    <row r="127" ht="90.75" spans="1:16">
      <c r="A127" s="5">
        <v>123</v>
      </c>
      <c r="B127" s="5" t="s">
        <v>8</v>
      </c>
      <c r="C127" s="5" t="str">
        <f t="shared" si="1"/>
        <v>7000-B-0012100-140425</v>
      </c>
      <c r="D127" s="6" t="s">
        <v>133</v>
      </c>
      <c r="F127" s="8" t="s">
        <v>461</v>
      </c>
      <c r="I127" s="8" t="s">
        <v>402</v>
      </c>
      <c r="J127" s="8" t="s">
        <v>462</v>
      </c>
      <c r="K127" s="1" t="s">
        <v>252</v>
      </c>
      <c r="M127" s="1" t="s">
        <v>253</v>
      </c>
      <c r="N127" s="6" t="s">
        <v>254</v>
      </c>
      <c r="O127" s="1" t="s">
        <v>255</v>
      </c>
      <c r="P127" s="1" t="s">
        <v>253</v>
      </c>
    </row>
    <row r="128" ht="99" spans="1:16">
      <c r="A128" s="5">
        <v>124</v>
      </c>
      <c r="B128" s="5" t="s">
        <v>8</v>
      </c>
      <c r="C128" s="5" t="str">
        <f t="shared" si="1"/>
        <v>7000-B-0012200-140425</v>
      </c>
      <c r="D128" s="6" t="s">
        <v>134</v>
      </c>
      <c r="F128" s="8" t="s">
        <v>463</v>
      </c>
      <c r="I128" s="8" t="s">
        <v>464</v>
      </c>
      <c r="J128" s="8" t="s">
        <v>465</v>
      </c>
      <c r="K128" s="1" t="s">
        <v>252</v>
      </c>
      <c r="M128" s="1" t="s">
        <v>253</v>
      </c>
      <c r="N128" s="6" t="s">
        <v>254</v>
      </c>
      <c r="O128" s="1" t="s">
        <v>255</v>
      </c>
      <c r="P128" s="1" t="s">
        <v>253</v>
      </c>
    </row>
    <row r="129" ht="99" spans="1:16">
      <c r="A129" s="5">
        <v>125</v>
      </c>
      <c r="B129" s="5" t="s">
        <v>8</v>
      </c>
      <c r="C129" s="5" t="str">
        <f t="shared" si="1"/>
        <v>7000-B-0012300-140425</v>
      </c>
      <c r="D129" s="6" t="s">
        <v>135</v>
      </c>
      <c r="F129" s="8" t="s">
        <v>466</v>
      </c>
      <c r="I129" s="8" t="s">
        <v>467</v>
      </c>
      <c r="J129" s="8" t="s">
        <v>468</v>
      </c>
      <c r="K129" s="1" t="s">
        <v>252</v>
      </c>
      <c r="M129" s="1" t="s">
        <v>253</v>
      </c>
      <c r="N129" s="6" t="s">
        <v>254</v>
      </c>
      <c r="O129" s="1" t="s">
        <v>255</v>
      </c>
      <c r="P129" s="1" t="s">
        <v>253</v>
      </c>
    </row>
    <row r="130" ht="90.75" spans="1:16">
      <c r="A130" s="5">
        <v>126</v>
      </c>
      <c r="B130" s="5" t="s">
        <v>8</v>
      </c>
      <c r="C130" s="5" t="str">
        <f t="shared" si="1"/>
        <v>7000-B-0012400-140425</v>
      </c>
      <c r="D130" s="6" t="s">
        <v>136</v>
      </c>
      <c r="F130" s="8" t="s">
        <v>469</v>
      </c>
      <c r="I130" s="8" t="s">
        <v>470</v>
      </c>
      <c r="J130" s="8" t="s">
        <v>471</v>
      </c>
      <c r="K130" s="1" t="s">
        <v>252</v>
      </c>
      <c r="M130" s="1" t="s">
        <v>253</v>
      </c>
      <c r="N130" s="6" t="s">
        <v>254</v>
      </c>
      <c r="O130" s="1" t="s">
        <v>255</v>
      </c>
      <c r="P130" s="1" t="s">
        <v>253</v>
      </c>
    </row>
    <row r="131" ht="99" spans="1:16">
      <c r="A131" s="5">
        <v>127</v>
      </c>
      <c r="B131" s="5" t="s">
        <v>8</v>
      </c>
      <c r="C131" s="5" t="str">
        <f t="shared" si="1"/>
        <v>7000-B-0012500-140425</v>
      </c>
      <c r="D131" s="6" t="s">
        <v>137</v>
      </c>
      <c r="F131" s="8" t="s">
        <v>472</v>
      </c>
      <c r="I131" s="8" t="s">
        <v>473</v>
      </c>
      <c r="J131" s="8" t="s">
        <v>474</v>
      </c>
      <c r="K131" s="1" t="s">
        <v>252</v>
      </c>
      <c r="M131" s="1" t="s">
        <v>253</v>
      </c>
      <c r="N131" s="6" t="s">
        <v>254</v>
      </c>
      <c r="O131" s="1" t="s">
        <v>255</v>
      </c>
      <c r="P131" s="1" t="s">
        <v>253</v>
      </c>
    </row>
    <row r="132" ht="90.75" spans="1:16">
      <c r="A132" s="5">
        <v>128</v>
      </c>
      <c r="B132" s="5" t="s">
        <v>8</v>
      </c>
      <c r="C132" s="5" t="str">
        <f t="shared" si="1"/>
        <v>7000-B-0012600-140425</v>
      </c>
      <c r="D132" s="6" t="s">
        <v>138</v>
      </c>
      <c r="F132" s="8" t="s">
        <v>475</v>
      </c>
      <c r="I132" s="8" t="s">
        <v>476</v>
      </c>
      <c r="J132" s="8" t="s">
        <v>477</v>
      </c>
      <c r="K132" s="1" t="s">
        <v>252</v>
      </c>
      <c r="M132" s="1" t="s">
        <v>253</v>
      </c>
      <c r="N132" s="6" t="s">
        <v>254</v>
      </c>
      <c r="O132" s="1" t="s">
        <v>255</v>
      </c>
      <c r="P132" s="1" t="s">
        <v>253</v>
      </c>
    </row>
    <row r="133" ht="99" spans="1:16">
      <c r="A133" s="5">
        <v>129</v>
      </c>
      <c r="B133" s="5" t="s">
        <v>8</v>
      </c>
      <c r="C133" s="5" t="str">
        <f t="shared" si="1"/>
        <v>7000-B-0012700-140425</v>
      </c>
      <c r="D133" s="6" t="s">
        <v>139</v>
      </c>
      <c r="F133" s="8" t="s">
        <v>478</v>
      </c>
      <c r="I133" s="8" t="s">
        <v>479</v>
      </c>
      <c r="J133" s="8" t="s">
        <v>480</v>
      </c>
      <c r="K133" s="1" t="s">
        <v>252</v>
      </c>
      <c r="M133" s="1" t="s">
        <v>253</v>
      </c>
      <c r="N133" s="6" t="s">
        <v>254</v>
      </c>
      <c r="O133" s="1" t="s">
        <v>255</v>
      </c>
      <c r="P133" s="1" t="s">
        <v>253</v>
      </c>
    </row>
    <row r="134" ht="156.75" spans="1:15">
      <c r="A134" s="5">
        <v>1</v>
      </c>
      <c r="B134" s="5" t="s">
        <v>141</v>
      </c>
      <c r="C134" s="5" t="str">
        <f>"7000-C-00"&amp;ROW(A1)&amp;"00-140425"</f>
        <v>7000-C-00100-140425</v>
      </c>
      <c r="D134" s="10" t="s">
        <v>143</v>
      </c>
      <c r="F134" s="1" t="s">
        <v>481</v>
      </c>
      <c r="I134" s="1" t="s">
        <v>482</v>
      </c>
      <c r="J134" s="1" t="s">
        <v>483</v>
      </c>
      <c r="K134" s="10" t="s">
        <v>252</v>
      </c>
      <c r="M134" s="1" t="s">
        <v>253</v>
      </c>
      <c r="N134" s="5" t="s">
        <v>254</v>
      </c>
      <c r="O134" s="5" t="s">
        <v>255</v>
      </c>
    </row>
    <row r="135" ht="148.5" spans="1:15">
      <c r="A135" s="5">
        <v>2</v>
      </c>
      <c r="B135" s="5" t="s">
        <v>141</v>
      </c>
      <c r="C135" s="5" t="str">
        <f>"7000-C-00"&amp;ROW(A2)&amp;"00-140425"</f>
        <v>7000-C-00200-140425</v>
      </c>
      <c r="D135" s="10" t="s">
        <v>144</v>
      </c>
      <c r="F135" s="1" t="s">
        <v>484</v>
      </c>
      <c r="I135" s="1" t="s">
        <v>485</v>
      </c>
      <c r="J135" s="1" t="s">
        <v>486</v>
      </c>
      <c r="K135" s="10" t="s">
        <v>252</v>
      </c>
      <c r="M135" s="1" t="s">
        <v>253</v>
      </c>
      <c r="N135" s="5" t="s">
        <v>254</v>
      </c>
      <c r="O135" s="5" t="s">
        <v>255</v>
      </c>
    </row>
    <row r="136" ht="239.25" spans="1:15">
      <c r="A136" s="5">
        <v>3</v>
      </c>
      <c r="B136" s="5" t="s">
        <v>141</v>
      </c>
      <c r="C136" s="5" t="str">
        <f>"7000-C-00"&amp;ROW(A3)&amp;"00-140425"</f>
        <v>7000-C-00300-140425</v>
      </c>
      <c r="D136" s="10" t="s">
        <v>145</v>
      </c>
      <c r="F136" s="1" t="s">
        <v>487</v>
      </c>
      <c r="I136" s="1" t="s">
        <v>488</v>
      </c>
      <c r="J136" s="1" t="s">
        <v>489</v>
      </c>
      <c r="K136" s="10" t="s">
        <v>252</v>
      </c>
      <c r="M136" s="1" t="s">
        <v>253</v>
      </c>
      <c r="N136" s="5" t="s">
        <v>254</v>
      </c>
      <c r="O136" s="5" t="s">
        <v>255</v>
      </c>
    </row>
    <row r="137" ht="148.5" spans="1:15">
      <c r="A137" s="5">
        <v>4</v>
      </c>
      <c r="B137" s="5" t="s">
        <v>141</v>
      </c>
      <c r="C137" s="5" t="str">
        <f>"7000-C-00"&amp;ROW(A4)&amp;"00-140425"</f>
        <v>7000-C-00400-140425</v>
      </c>
      <c r="D137" s="10" t="s">
        <v>146</v>
      </c>
      <c r="F137" s="1" t="s">
        <v>490</v>
      </c>
      <c r="I137" s="1" t="s">
        <v>491</v>
      </c>
      <c r="J137" s="1" t="s">
        <v>492</v>
      </c>
      <c r="K137" s="10" t="s">
        <v>252</v>
      </c>
      <c r="M137" s="1" t="s">
        <v>253</v>
      </c>
      <c r="N137" s="5" t="s">
        <v>254</v>
      </c>
      <c r="O137" s="5" t="s">
        <v>255</v>
      </c>
    </row>
    <row r="138" ht="156.75" spans="1:15">
      <c r="A138" s="5">
        <v>5</v>
      </c>
      <c r="B138" s="5" t="s">
        <v>141</v>
      </c>
      <c r="C138" s="5" t="str">
        <f>"7000-C-00"&amp;ROW(A149)&amp;"00-140425"</f>
        <v>7000-C-0014900-140425</v>
      </c>
      <c r="D138" s="10" t="s">
        <v>147</v>
      </c>
      <c r="F138" s="1" t="s">
        <v>493</v>
      </c>
      <c r="I138" s="1" t="s">
        <v>494</v>
      </c>
      <c r="J138" s="1" t="s">
        <v>495</v>
      </c>
      <c r="K138" s="10" t="s">
        <v>252</v>
      </c>
      <c r="M138" s="1" t="s">
        <v>253</v>
      </c>
      <c r="N138" s="5" t="s">
        <v>254</v>
      </c>
      <c r="O138" s="5" t="s">
        <v>255</v>
      </c>
    </row>
    <row r="139" ht="156.75" spans="1:15">
      <c r="A139" s="5">
        <v>6</v>
      </c>
      <c r="B139" s="5" t="s">
        <v>141</v>
      </c>
      <c r="C139" s="5" t="e">
        <f>"7000-C-00"&amp;ROW(#REF!)&amp;"00-140425"</f>
        <v>#REF!</v>
      </c>
      <c r="D139" s="10" t="s">
        <v>148</v>
      </c>
      <c r="F139" s="1" t="s">
        <v>496</v>
      </c>
      <c r="I139" s="1" t="s">
        <v>497</v>
      </c>
      <c r="J139" s="1" t="s">
        <v>498</v>
      </c>
      <c r="K139" s="10" t="s">
        <v>252</v>
      </c>
      <c r="M139" s="1" t="s">
        <v>253</v>
      </c>
      <c r="N139" s="5" t="s">
        <v>254</v>
      </c>
      <c r="O139" s="5" t="s">
        <v>255</v>
      </c>
    </row>
    <row r="140" ht="156.75" spans="1:15">
      <c r="A140" s="5">
        <v>7</v>
      </c>
      <c r="B140" s="5" t="s">
        <v>141</v>
      </c>
      <c r="C140" s="5" t="str">
        <f t="shared" ref="C140:C148" si="2">"7000-C-00"&amp;ROW(A5)&amp;"00-140425"</f>
        <v>7000-C-00500-140425</v>
      </c>
      <c r="D140" s="10" t="s">
        <v>149</v>
      </c>
      <c r="F140" s="1" t="s">
        <v>496</v>
      </c>
      <c r="I140" s="1" t="s">
        <v>497</v>
      </c>
      <c r="J140" s="1" t="s">
        <v>498</v>
      </c>
      <c r="K140" s="10" t="s">
        <v>252</v>
      </c>
      <c r="M140" s="1" t="s">
        <v>253</v>
      </c>
      <c r="N140" s="5" t="s">
        <v>254</v>
      </c>
      <c r="O140" s="5" t="s">
        <v>255</v>
      </c>
    </row>
    <row r="141" ht="74.25" spans="1:15">
      <c r="A141" s="5">
        <v>8</v>
      </c>
      <c r="B141" s="5" t="s">
        <v>141</v>
      </c>
      <c r="C141" s="5" t="str">
        <f t="shared" si="2"/>
        <v>7000-C-00600-140425</v>
      </c>
      <c r="D141" s="10" t="s">
        <v>150</v>
      </c>
      <c r="F141" s="1" t="s">
        <v>499</v>
      </c>
      <c r="I141" s="1" t="s">
        <v>500</v>
      </c>
      <c r="J141" s="1" t="s">
        <v>501</v>
      </c>
      <c r="K141" s="10" t="s">
        <v>252</v>
      </c>
      <c r="M141" s="1" t="s">
        <v>253</v>
      </c>
      <c r="N141" s="5" t="s">
        <v>254</v>
      </c>
      <c r="O141" s="5" t="s">
        <v>255</v>
      </c>
    </row>
    <row r="142" ht="74.25" spans="1:15">
      <c r="A142" s="5">
        <v>9</v>
      </c>
      <c r="B142" s="5" t="s">
        <v>141</v>
      </c>
      <c r="C142" s="5" t="str">
        <f t="shared" si="2"/>
        <v>7000-C-00700-140425</v>
      </c>
      <c r="D142" s="10" t="s">
        <v>151</v>
      </c>
      <c r="F142" s="1" t="s">
        <v>502</v>
      </c>
      <c r="I142" s="1" t="s">
        <v>503</v>
      </c>
      <c r="J142" s="1" t="s">
        <v>504</v>
      </c>
      <c r="K142" s="10" t="s">
        <v>252</v>
      </c>
      <c r="M142" s="1" t="s">
        <v>253</v>
      </c>
      <c r="N142" s="5" t="s">
        <v>254</v>
      </c>
      <c r="O142" s="5" t="s">
        <v>255</v>
      </c>
    </row>
    <row r="143" ht="74.25" spans="1:15">
      <c r="A143" s="5">
        <v>10</v>
      </c>
      <c r="B143" s="5" t="s">
        <v>141</v>
      </c>
      <c r="C143" s="5" t="str">
        <f t="shared" si="2"/>
        <v>7000-C-00800-140425</v>
      </c>
      <c r="D143" s="5" t="s">
        <v>152</v>
      </c>
      <c r="F143" s="1" t="s">
        <v>505</v>
      </c>
      <c r="I143" s="1" t="s">
        <v>506</v>
      </c>
      <c r="J143" s="1" t="s">
        <v>507</v>
      </c>
      <c r="K143" s="10" t="s">
        <v>252</v>
      </c>
      <c r="M143" s="1" t="s">
        <v>253</v>
      </c>
      <c r="N143" s="5" t="s">
        <v>254</v>
      </c>
      <c r="O143" s="5" t="s">
        <v>255</v>
      </c>
    </row>
    <row r="144" ht="74.25" spans="1:15">
      <c r="A144" s="5">
        <v>11</v>
      </c>
      <c r="B144" s="5" t="s">
        <v>141</v>
      </c>
      <c r="C144" s="5" t="str">
        <f t="shared" si="2"/>
        <v>7000-C-00900-140425</v>
      </c>
      <c r="D144" s="10" t="s">
        <v>153</v>
      </c>
      <c r="F144" s="1" t="s">
        <v>508</v>
      </c>
      <c r="I144" s="1" t="s">
        <v>509</v>
      </c>
      <c r="J144" s="1" t="s">
        <v>510</v>
      </c>
      <c r="K144" s="10" t="s">
        <v>252</v>
      </c>
      <c r="M144" s="1" t="s">
        <v>253</v>
      </c>
      <c r="N144" s="5" t="s">
        <v>254</v>
      </c>
      <c r="O144" s="5" t="s">
        <v>255</v>
      </c>
    </row>
    <row r="145" ht="156.75" spans="1:15">
      <c r="A145" s="5">
        <v>12</v>
      </c>
      <c r="B145" s="5" t="s">
        <v>141</v>
      </c>
      <c r="C145" s="5" t="str">
        <f t="shared" si="2"/>
        <v>7000-C-001000-140425</v>
      </c>
      <c r="D145" s="10" t="s">
        <v>154</v>
      </c>
      <c r="F145" s="1" t="s">
        <v>511</v>
      </c>
      <c r="I145" s="1" t="s">
        <v>512</v>
      </c>
      <c r="J145" s="1" t="s">
        <v>513</v>
      </c>
      <c r="K145" s="10" t="s">
        <v>252</v>
      </c>
      <c r="M145" s="1" t="s">
        <v>253</v>
      </c>
      <c r="N145" s="5" t="s">
        <v>254</v>
      </c>
      <c r="O145" s="5" t="s">
        <v>255</v>
      </c>
    </row>
    <row r="146" ht="165" spans="1:15">
      <c r="A146" s="5">
        <v>13</v>
      </c>
      <c r="B146" s="5" t="s">
        <v>141</v>
      </c>
      <c r="C146" s="5" t="str">
        <f t="shared" si="2"/>
        <v>7000-C-001100-140425</v>
      </c>
      <c r="D146" s="10" t="s">
        <v>155</v>
      </c>
      <c r="F146" s="1" t="s">
        <v>514</v>
      </c>
      <c r="I146" s="1" t="s">
        <v>512</v>
      </c>
      <c r="J146" s="1" t="s">
        <v>515</v>
      </c>
      <c r="K146" s="10" t="s">
        <v>252</v>
      </c>
      <c r="M146" s="1" t="s">
        <v>253</v>
      </c>
      <c r="N146" s="5" t="s">
        <v>254</v>
      </c>
      <c r="O146" s="5" t="s">
        <v>255</v>
      </c>
    </row>
    <row r="147" ht="156.75" spans="1:15">
      <c r="A147" s="5">
        <v>14</v>
      </c>
      <c r="B147" s="5" t="s">
        <v>141</v>
      </c>
      <c r="C147" s="5" t="str">
        <f t="shared" si="2"/>
        <v>7000-C-001200-140425</v>
      </c>
      <c r="D147" s="10" t="s">
        <v>156</v>
      </c>
      <c r="F147" s="1" t="s">
        <v>516</v>
      </c>
      <c r="I147" s="1" t="s">
        <v>512</v>
      </c>
      <c r="J147" s="1" t="s">
        <v>517</v>
      </c>
      <c r="K147" s="10" t="s">
        <v>252</v>
      </c>
      <c r="M147" s="1" t="s">
        <v>253</v>
      </c>
      <c r="N147" s="5" t="s">
        <v>254</v>
      </c>
      <c r="O147" s="5" t="s">
        <v>255</v>
      </c>
    </row>
    <row r="148" ht="90.75" spans="1:15">
      <c r="A148" s="5">
        <v>15</v>
      </c>
      <c r="B148" s="5" t="s">
        <v>141</v>
      </c>
      <c r="C148" s="5" t="str">
        <f t="shared" si="2"/>
        <v>7000-C-001300-140425</v>
      </c>
      <c r="D148" s="10" t="s">
        <v>157</v>
      </c>
      <c r="F148" s="1" t="s">
        <v>518</v>
      </c>
      <c r="I148" s="1" t="s">
        <v>512</v>
      </c>
      <c r="J148" s="1" t="s">
        <v>519</v>
      </c>
      <c r="K148" s="10" t="s">
        <v>252</v>
      </c>
      <c r="M148" s="1" t="s">
        <v>253</v>
      </c>
      <c r="N148" s="5" t="s">
        <v>254</v>
      </c>
      <c r="O148" s="5" t="s">
        <v>255</v>
      </c>
    </row>
    <row r="149" ht="148.5" spans="1:15">
      <c r="A149" s="5">
        <v>1</v>
      </c>
      <c r="B149" s="5" t="s">
        <v>159</v>
      </c>
      <c r="C149" s="5" t="str">
        <f>"7000-F-00"&amp;ROW(A1)&amp;"00-140425"</f>
        <v>7000-F-00100-140425</v>
      </c>
      <c r="D149" s="10" t="s">
        <v>161</v>
      </c>
      <c r="F149" s="1" t="s">
        <v>520</v>
      </c>
      <c r="I149" s="1" t="s">
        <v>521</v>
      </c>
      <c r="J149" s="1" t="s">
        <v>522</v>
      </c>
      <c r="K149" s="10" t="s">
        <v>252</v>
      </c>
      <c r="M149" s="10" t="s">
        <v>253</v>
      </c>
      <c r="N149" s="10" t="s">
        <v>523</v>
      </c>
      <c r="O149" s="5" t="s">
        <v>524</v>
      </c>
    </row>
    <row r="150" ht="115.5" spans="1:15">
      <c r="A150" s="5">
        <v>1</v>
      </c>
      <c r="B150" s="5" t="s">
        <v>163</v>
      </c>
      <c r="C150" s="5" t="str">
        <f>"7000-H-00"&amp;ROW(A2)&amp;"00-140425"</f>
        <v>7000-H-00200-140425</v>
      </c>
      <c r="D150" s="10" t="s">
        <v>165</v>
      </c>
      <c r="F150" s="1" t="s">
        <v>525</v>
      </c>
      <c r="I150" s="1" t="s">
        <v>526</v>
      </c>
      <c r="J150" s="1" t="s">
        <v>527</v>
      </c>
      <c r="K150" s="10" t="s">
        <v>252</v>
      </c>
      <c r="M150" s="1" t="s">
        <v>253</v>
      </c>
      <c r="N150" s="10" t="s">
        <v>528</v>
      </c>
      <c r="O150" s="5" t="s">
        <v>529</v>
      </c>
    </row>
    <row r="151" ht="74.25" spans="1:15">
      <c r="A151" s="5">
        <v>2</v>
      </c>
      <c r="B151" s="5" t="s">
        <v>163</v>
      </c>
      <c r="C151" s="5" t="str">
        <f>"7000-H-00"&amp;ROW(A4)&amp;"00-140425"</f>
        <v>7000-H-00400-140425</v>
      </c>
      <c r="D151" s="10" t="s">
        <v>166</v>
      </c>
      <c r="F151" s="1" t="s">
        <v>530</v>
      </c>
      <c r="I151" s="1" t="s">
        <v>531</v>
      </c>
      <c r="J151" s="1" t="s">
        <v>532</v>
      </c>
      <c r="K151" s="10" t="s">
        <v>252</v>
      </c>
      <c r="M151" s="1" t="s">
        <v>253</v>
      </c>
      <c r="N151" s="10" t="s">
        <v>528</v>
      </c>
      <c r="O151" s="5" t="s">
        <v>529</v>
      </c>
    </row>
    <row r="152" ht="33" spans="1:15">
      <c r="A152" s="5">
        <v>3</v>
      </c>
      <c r="B152" s="5" t="s">
        <v>163</v>
      </c>
      <c r="C152" s="5" t="str">
        <f>"7000-H-00"&amp;ROW(A5)&amp;"00-140425"</f>
        <v>7000-H-00500-140425</v>
      </c>
      <c r="D152" s="10" t="s">
        <v>167</v>
      </c>
      <c r="F152" s="1" t="s">
        <v>533</v>
      </c>
      <c r="I152" s="1" t="s">
        <v>531</v>
      </c>
      <c r="J152" s="1" t="s">
        <v>534</v>
      </c>
      <c r="K152" s="10" t="s">
        <v>252</v>
      </c>
      <c r="M152" s="1" t="s">
        <v>253</v>
      </c>
      <c r="N152" s="10" t="s">
        <v>528</v>
      </c>
      <c r="O152" s="5" t="s">
        <v>529</v>
      </c>
    </row>
    <row r="153" ht="33" spans="1:15">
      <c r="A153" s="5">
        <v>4</v>
      </c>
      <c r="B153" s="5" t="s">
        <v>163</v>
      </c>
      <c r="C153" s="5" t="str">
        <f>"7000-H-00"&amp;ROW(A12)&amp;"00-140425"</f>
        <v>7000-H-001200-140425</v>
      </c>
      <c r="D153" s="10" t="s">
        <v>168</v>
      </c>
      <c r="F153" s="1" t="s">
        <v>535</v>
      </c>
      <c r="I153" s="1" t="s">
        <v>531</v>
      </c>
      <c r="J153" s="1" t="s">
        <v>536</v>
      </c>
      <c r="K153" s="10" t="s">
        <v>252</v>
      </c>
      <c r="M153" s="1" t="s">
        <v>253</v>
      </c>
      <c r="N153" s="10" t="s">
        <v>528</v>
      </c>
      <c r="O153" s="5" t="s">
        <v>529</v>
      </c>
    </row>
    <row r="154" ht="123.75" spans="1:15">
      <c r="A154" s="5">
        <v>5</v>
      </c>
      <c r="B154" s="5" t="s">
        <v>163</v>
      </c>
      <c r="C154" s="5" t="str">
        <f>"7000-H-00"&amp;ROW(A13)&amp;"00-140425"</f>
        <v>7000-H-001300-140425</v>
      </c>
      <c r="D154" s="10" t="s">
        <v>169</v>
      </c>
      <c r="F154" s="1" t="s">
        <v>537</v>
      </c>
      <c r="I154" s="1" t="s">
        <v>531</v>
      </c>
      <c r="J154" s="1" t="s">
        <v>538</v>
      </c>
      <c r="K154" s="10" t="s">
        <v>252</v>
      </c>
      <c r="M154" s="1" t="s">
        <v>253</v>
      </c>
      <c r="N154" s="10" t="s">
        <v>528</v>
      </c>
      <c r="O154" s="5" t="s">
        <v>529</v>
      </c>
    </row>
    <row r="155" ht="33" spans="1:15">
      <c r="A155" s="5">
        <v>6</v>
      </c>
      <c r="B155" s="5" t="s">
        <v>163</v>
      </c>
      <c r="C155" s="5" t="str">
        <f>"7000-H-00"&amp;ROW(A14)&amp;"00-140425"</f>
        <v>7000-H-001400-140425</v>
      </c>
      <c r="D155" s="10" t="s">
        <v>170</v>
      </c>
      <c r="F155" s="1" t="s">
        <v>539</v>
      </c>
      <c r="I155" s="1" t="s">
        <v>526</v>
      </c>
      <c r="J155" s="1" t="s">
        <v>540</v>
      </c>
      <c r="K155" s="10" t="s">
        <v>252</v>
      </c>
      <c r="M155" s="1" t="s">
        <v>253</v>
      </c>
      <c r="N155" s="10" t="s">
        <v>528</v>
      </c>
      <c r="O155" s="5" t="s">
        <v>529</v>
      </c>
    </row>
    <row r="156" ht="41.25" spans="1:15">
      <c r="A156" s="5">
        <v>7</v>
      </c>
      <c r="B156" s="5" t="s">
        <v>163</v>
      </c>
      <c r="C156" s="5" t="str">
        <f>"7000-H-00"&amp;ROW(A15)&amp;"00-140425"</f>
        <v>7000-H-001500-140425</v>
      </c>
      <c r="D156" s="10" t="s">
        <v>171</v>
      </c>
      <c r="F156" s="1" t="s">
        <v>541</v>
      </c>
      <c r="I156" s="1" t="s">
        <v>531</v>
      </c>
      <c r="J156" s="1" t="s">
        <v>542</v>
      </c>
      <c r="K156" s="10" t="s">
        <v>252</v>
      </c>
      <c r="M156" s="1" t="s">
        <v>253</v>
      </c>
      <c r="N156" s="10" t="s">
        <v>528</v>
      </c>
      <c r="O156" s="5" t="s">
        <v>529</v>
      </c>
    </row>
    <row r="157" ht="33" spans="1:15">
      <c r="A157" s="5">
        <v>8</v>
      </c>
      <c r="B157" s="5" t="s">
        <v>163</v>
      </c>
      <c r="C157" s="5" t="str">
        <f>"7000-H-00"&amp;ROW(A16)&amp;"00-140425"</f>
        <v>7000-H-001600-140425</v>
      </c>
      <c r="D157" s="10" t="s">
        <v>172</v>
      </c>
      <c r="F157" s="1" t="s">
        <v>543</v>
      </c>
      <c r="I157" s="1" t="s">
        <v>526</v>
      </c>
      <c r="J157" s="1" t="s">
        <v>544</v>
      </c>
      <c r="K157" s="10" t="s">
        <v>252</v>
      </c>
      <c r="M157" s="1" t="s">
        <v>253</v>
      </c>
      <c r="N157" s="10" t="s">
        <v>528</v>
      </c>
      <c r="O157" s="5" t="s">
        <v>529</v>
      </c>
    </row>
    <row r="158" ht="115.5" spans="1:22">
      <c r="A158" s="5">
        <v>1</v>
      </c>
      <c r="B158" s="5" t="s">
        <v>174</v>
      </c>
      <c r="C158" s="5" t="str">
        <f t="shared" ref="C158:C189" si="3">"7000-J-00"&amp;ROW(A1)&amp;"00-140425"</f>
        <v>7000-J-00100-140425</v>
      </c>
      <c r="D158" s="5" t="s">
        <v>176</v>
      </c>
      <c r="E158" s="5"/>
      <c r="F158" s="5" t="s">
        <v>545</v>
      </c>
      <c r="G158" s="5"/>
      <c r="H158" s="5"/>
      <c r="I158" s="5" t="s">
        <v>546</v>
      </c>
      <c r="J158" s="5" t="s">
        <v>547</v>
      </c>
      <c r="K158" s="1" t="s">
        <v>252</v>
      </c>
      <c r="M158" s="5" t="s">
        <v>253</v>
      </c>
      <c r="N158" s="5" t="s">
        <v>254</v>
      </c>
      <c r="O158" s="5" t="s">
        <v>255</v>
      </c>
      <c r="P158" s="5"/>
      <c r="Q158" s="5"/>
      <c r="R158" s="5"/>
      <c r="S158" s="5"/>
      <c r="T158" s="5"/>
      <c r="U158" s="5"/>
      <c r="V158" s="5"/>
    </row>
    <row r="159" ht="115.5" spans="1:22">
      <c r="A159" s="5">
        <v>2</v>
      </c>
      <c r="B159" s="5" t="s">
        <v>174</v>
      </c>
      <c r="C159" s="5" t="str">
        <f t="shared" si="3"/>
        <v>7000-J-00200-140425</v>
      </c>
      <c r="D159" s="5" t="s">
        <v>177</v>
      </c>
      <c r="E159" s="5"/>
      <c r="F159" s="5" t="s">
        <v>545</v>
      </c>
      <c r="G159" s="5"/>
      <c r="H159" s="5"/>
      <c r="I159" s="5" t="s">
        <v>546</v>
      </c>
      <c r="J159" s="5" t="s">
        <v>547</v>
      </c>
      <c r="K159" s="5" t="s">
        <v>252</v>
      </c>
      <c r="L159" s="5"/>
      <c r="M159" s="5" t="s">
        <v>253</v>
      </c>
      <c r="N159" s="5" t="s">
        <v>254</v>
      </c>
      <c r="O159" s="5" t="s">
        <v>255</v>
      </c>
      <c r="P159" s="5"/>
      <c r="Q159" s="5"/>
      <c r="R159" s="5"/>
      <c r="S159" s="5"/>
      <c r="T159" s="5"/>
      <c r="U159" s="5"/>
      <c r="V159" s="5"/>
    </row>
    <row r="160" ht="49.5" spans="1:22">
      <c r="A160" s="5">
        <v>3</v>
      </c>
      <c r="B160" s="5" t="s">
        <v>174</v>
      </c>
      <c r="C160" s="5" t="str">
        <f t="shared" si="3"/>
        <v>7000-J-00300-140425</v>
      </c>
      <c r="D160" s="5" t="s">
        <v>178</v>
      </c>
      <c r="E160" s="5"/>
      <c r="F160" s="5" t="s">
        <v>548</v>
      </c>
      <c r="G160" s="5"/>
      <c r="H160" s="5"/>
      <c r="I160" s="5" t="s">
        <v>546</v>
      </c>
      <c r="J160" s="5" t="s">
        <v>549</v>
      </c>
      <c r="K160" s="5" t="s">
        <v>252</v>
      </c>
      <c r="L160" s="5"/>
      <c r="M160" s="5" t="s">
        <v>253</v>
      </c>
      <c r="N160" s="5" t="s">
        <v>254</v>
      </c>
      <c r="O160" s="5" t="s">
        <v>255</v>
      </c>
      <c r="P160" s="5"/>
      <c r="Q160" s="5"/>
      <c r="R160" s="5"/>
      <c r="S160" s="5"/>
      <c r="T160" s="5"/>
      <c r="U160" s="5"/>
      <c r="V160" s="5"/>
    </row>
    <row r="161" ht="115.5" spans="1:22">
      <c r="A161" s="5">
        <v>4</v>
      </c>
      <c r="B161" s="5" t="s">
        <v>174</v>
      </c>
      <c r="C161" s="5" t="str">
        <f t="shared" si="3"/>
        <v>7000-J-00400-140425</v>
      </c>
      <c r="D161" s="5" t="s">
        <v>179</v>
      </c>
      <c r="E161" s="5"/>
      <c r="F161" s="5" t="s">
        <v>550</v>
      </c>
      <c r="G161" s="5"/>
      <c r="H161" s="5"/>
      <c r="I161" s="5" t="s">
        <v>546</v>
      </c>
      <c r="J161" s="5" t="s">
        <v>551</v>
      </c>
      <c r="K161" s="5" t="s">
        <v>252</v>
      </c>
      <c r="L161" s="5"/>
      <c r="M161" s="5" t="s">
        <v>253</v>
      </c>
      <c r="N161" s="5" t="s">
        <v>254</v>
      </c>
      <c r="O161" s="5" t="s">
        <v>255</v>
      </c>
      <c r="P161" s="5"/>
      <c r="Q161" s="5"/>
      <c r="R161" s="5"/>
      <c r="S161" s="5"/>
      <c r="T161" s="5"/>
      <c r="U161" s="5"/>
      <c r="V161" s="5"/>
    </row>
    <row r="162" ht="66" spans="1:22">
      <c r="A162" s="5">
        <v>5</v>
      </c>
      <c r="B162" s="5" t="s">
        <v>174</v>
      </c>
      <c r="C162" s="5" t="str">
        <f t="shared" si="3"/>
        <v>7000-J-00500-140425</v>
      </c>
      <c r="D162" s="5" t="s">
        <v>180</v>
      </c>
      <c r="E162" s="5"/>
      <c r="F162" s="5" t="s">
        <v>552</v>
      </c>
      <c r="G162" s="5"/>
      <c r="H162" s="5"/>
      <c r="I162" s="5" t="s">
        <v>546</v>
      </c>
      <c r="J162" s="5" t="s">
        <v>553</v>
      </c>
      <c r="K162" s="5" t="s">
        <v>252</v>
      </c>
      <c r="L162" s="5"/>
      <c r="M162" s="5" t="s">
        <v>253</v>
      </c>
      <c r="N162" s="5" t="s">
        <v>254</v>
      </c>
      <c r="O162" s="5" t="s">
        <v>255</v>
      </c>
      <c r="P162" s="5"/>
      <c r="Q162" s="5"/>
      <c r="R162" s="5"/>
      <c r="S162" s="5"/>
      <c r="T162" s="5"/>
      <c r="U162" s="5"/>
      <c r="V162" s="5"/>
    </row>
    <row r="163" ht="115.5" spans="1:22">
      <c r="A163" s="5">
        <v>6</v>
      </c>
      <c r="B163" s="5" t="s">
        <v>174</v>
      </c>
      <c r="C163" s="5" t="str">
        <f t="shared" si="3"/>
        <v>7000-J-00600-140425</v>
      </c>
      <c r="D163" s="5" t="s">
        <v>181</v>
      </c>
      <c r="E163" s="5"/>
      <c r="F163" s="5" t="s">
        <v>554</v>
      </c>
      <c r="G163" s="5"/>
      <c r="H163" s="5"/>
      <c r="I163" s="5" t="s">
        <v>546</v>
      </c>
      <c r="J163" s="5" t="s">
        <v>555</v>
      </c>
      <c r="K163" s="5" t="s">
        <v>556</v>
      </c>
      <c r="L163" s="5"/>
      <c r="M163" s="5" t="s">
        <v>253</v>
      </c>
      <c r="N163" s="5" t="s">
        <v>254</v>
      </c>
      <c r="O163" s="5" t="s">
        <v>255</v>
      </c>
      <c r="P163" s="5"/>
      <c r="Q163" s="5"/>
      <c r="R163" s="5"/>
      <c r="S163" s="5"/>
      <c r="T163" s="5"/>
      <c r="U163" s="5"/>
      <c r="V163" s="5"/>
    </row>
    <row r="164" ht="33" spans="1:22">
      <c r="A164" s="5">
        <v>7</v>
      </c>
      <c r="B164" s="5" t="s">
        <v>174</v>
      </c>
      <c r="C164" s="5" t="str">
        <f t="shared" si="3"/>
        <v>7000-J-00700-140425</v>
      </c>
      <c r="D164" s="5" t="s">
        <v>182</v>
      </c>
      <c r="E164" s="5"/>
      <c r="F164" s="5" t="s">
        <v>557</v>
      </c>
      <c r="G164" s="5"/>
      <c r="H164" s="5"/>
      <c r="I164" s="5" t="s">
        <v>546</v>
      </c>
      <c r="J164" s="5" t="s">
        <v>558</v>
      </c>
      <c r="K164" s="5" t="s">
        <v>252</v>
      </c>
      <c r="L164" s="5"/>
      <c r="M164" s="5" t="s">
        <v>253</v>
      </c>
      <c r="N164" s="5" t="s">
        <v>254</v>
      </c>
      <c r="O164" s="5" t="s">
        <v>255</v>
      </c>
      <c r="P164" s="5"/>
      <c r="Q164" s="5"/>
      <c r="R164" s="5"/>
      <c r="S164" s="5"/>
      <c r="T164" s="5"/>
      <c r="U164" s="5"/>
      <c r="V164" s="5"/>
    </row>
    <row r="165" ht="90.75" spans="1:22">
      <c r="A165" s="5">
        <v>8</v>
      </c>
      <c r="B165" s="5" t="s">
        <v>174</v>
      </c>
      <c r="C165" s="5" t="str">
        <f t="shared" si="3"/>
        <v>7000-J-00800-140425</v>
      </c>
      <c r="D165" s="5" t="s">
        <v>183</v>
      </c>
      <c r="E165" s="5"/>
      <c r="F165" s="5" t="s">
        <v>559</v>
      </c>
      <c r="G165" s="5"/>
      <c r="H165" s="5"/>
      <c r="I165" s="5" t="s">
        <v>546</v>
      </c>
      <c r="J165" s="5" t="s">
        <v>560</v>
      </c>
      <c r="K165" s="5" t="s">
        <v>252</v>
      </c>
      <c r="L165" s="5"/>
      <c r="M165" s="5" t="s">
        <v>253</v>
      </c>
      <c r="N165" s="5" t="s">
        <v>254</v>
      </c>
      <c r="O165" s="5" t="s">
        <v>255</v>
      </c>
      <c r="P165" s="5"/>
      <c r="Q165" s="5"/>
      <c r="R165" s="5"/>
      <c r="S165" s="5"/>
      <c r="T165" s="5"/>
      <c r="U165" s="5"/>
      <c r="V165" s="5"/>
    </row>
    <row r="166" ht="49.5" spans="1:22">
      <c r="A166" s="5">
        <v>9</v>
      </c>
      <c r="B166" s="5" t="s">
        <v>174</v>
      </c>
      <c r="C166" s="5" t="str">
        <f t="shared" si="3"/>
        <v>7000-J-00900-140425</v>
      </c>
      <c r="D166" s="5" t="s">
        <v>184</v>
      </c>
      <c r="E166" s="5"/>
      <c r="F166" s="5" t="s">
        <v>561</v>
      </c>
      <c r="G166" s="5"/>
      <c r="H166" s="5"/>
      <c r="I166" s="5" t="s">
        <v>546</v>
      </c>
      <c r="J166" s="5" t="s">
        <v>562</v>
      </c>
      <c r="K166" s="5" t="s">
        <v>252</v>
      </c>
      <c r="L166" s="5"/>
      <c r="M166" s="5" t="s">
        <v>253</v>
      </c>
      <c r="N166" s="5" t="s">
        <v>254</v>
      </c>
      <c r="O166" s="5" t="s">
        <v>255</v>
      </c>
      <c r="P166" s="5"/>
      <c r="Q166" s="5"/>
      <c r="R166" s="5"/>
      <c r="S166" s="5"/>
      <c r="T166" s="5"/>
      <c r="U166" s="5"/>
      <c r="V166" s="5"/>
    </row>
    <row r="167" ht="82.5" spans="1:22">
      <c r="A167" s="5">
        <v>10</v>
      </c>
      <c r="B167" s="5" t="s">
        <v>174</v>
      </c>
      <c r="C167" s="5" t="str">
        <f t="shared" si="3"/>
        <v>7000-J-001000-140425</v>
      </c>
      <c r="D167" s="5" t="s">
        <v>185</v>
      </c>
      <c r="E167" s="5"/>
      <c r="F167" s="5" t="s">
        <v>563</v>
      </c>
      <c r="G167" s="5"/>
      <c r="H167" s="5"/>
      <c r="I167" s="5" t="s">
        <v>546</v>
      </c>
      <c r="J167" s="5" t="s">
        <v>564</v>
      </c>
      <c r="K167" s="5" t="s">
        <v>252</v>
      </c>
      <c r="L167" s="5"/>
      <c r="M167" s="5" t="s">
        <v>253</v>
      </c>
      <c r="N167" s="5" t="s">
        <v>254</v>
      </c>
      <c r="O167" s="5" t="s">
        <v>255</v>
      </c>
      <c r="P167" s="5"/>
      <c r="Q167" s="5"/>
      <c r="R167" s="5"/>
      <c r="S167" s="5"/>
      <c r="T167" s="5"/>
      <c r="U167" s="5"/>
      <c r="V167" s="5"/>
    </row>
    <row r="168" ht="107.25" spans="1:22">
      <c r="A168" s="5">
        <v>11</v>
      </c>
      <c r="B168" s="5" t="s">
        <v>174</v>
      </c>
      <c r="C168" s="5" t="str">
        <f t="shared" si="3"/>
        <v>7000-J-001100-140425</v>
      </c>
      <c r="D168" s="5" t="s">
        <v>186</v>
      </c>
      <c r="E168" s="5"/>
      <c r="F168" s="5" t="s">
        <v>565</v>
      </c>
      <c r="G168" s="5"/>
      <c r="H168" s="5"/>
      <c r="I168" s="5" t="s">
        <v>546</v>
      </c>
      <c r="J168" s="5" t="s">
        <v>566</v>
      </c>
      <c r="K168" s="5" t="s">
        <v>252</v>
      </c>
      <c r="L168" s="5"/>
      <c r="M168" s="5" t="s">
        <v>253</v>
      </c>
      <c r="N168" s="5" t="s">
        <v>254</v>
      </c>
      <c r="O168" s="5" t="s">
        <v>255</v>
      </c>
      <c r="P168" s="5"/>
      <c r="Q168" s="5"/>
      <c r="R168" s="5"/>
      <c r="S168" s="5"/>
      <c r="T168" s="5"/>
      <c r="U168" s="5"/>
      <c r="V168" s="5"/>
    </row>
    <row r="169" ht="66" spans="1:22">
      <c r="A169" s="5">
        <v>12</v>
      </c>
      <c r="B169" s="5" t="s">
        <v>174</v>
      </c>
      <c r="C169" s="5" t="str">
        <f t="shared" si="3"/>
        <v>7000-J-001200-140425</v>
      </c>
      <c r="D169" s="5" t="s">
        <v>187</v>
      </c>
      <c r="E169" s="5"/>
      <c r="F169" s="5" t="s">
        <v>567</v>
      </c>
      <c r="G169" s="5"/>
      <c r="H169" s="5"/>
      <c r="I169" s="5" t="s">
        <v>546</v>
      </c>
      <c r="J169" s="5" t="s">
        <v>568</v>
      </c>
      <c r="K169" s="5" t="s">
        <v>252</v>
      </c>
      <c r="L169" s="5"/>
      <c r="M169" s="5" t="s">
        <v>253</v>
      </c>
      <c r="N169" s="5" t="s">
        <v>254</v>
      </c>
      <c r="O169" s="5" t="s">
        <v>255</v>
      </c>
      <c r="P169" s="5"/>
      <c r="Q169" s="5"/>
      <c r="R169" s="5"/>
      <c r="S169" s="5"/>
      <c r="T169" s="5"/>
      <c r="U169" s="5"/>
      <c r="V169" s="5"/>
    </row>
    <row r="170" ht="24.75" spans="1:22">
      <c r="A170" s="5">
        <v>13</v>
      </c>
      <c r="B170" s="5" t="s">
        <v>174</v>
      </c>
      <c r="C170" s="5" t="str">
        <f t="shared" si="3"/>
        <v>7000-J-001300-140425</v>
      </c>
      <c r="D170" s="5" t="s">
        <v>188</v>
      </c>
      <c r="E170" s="5"/>
      <c r="F170" s="5" t="s">
        <v>569</v>
      </c>
      <c r="G170" s="5"/>
      <c r="H170" s="5"/>
      <c r="I170" s="5" t="s">
        <v>546</v>
      </c>
      <c r="J170" s="5" t="s">
        <v>570</v>
      </c>
      <c r="K170" s="5" t="s">
        <v>252</v>
      </c>
      <c r="L170" s="5"/>
      <c r="M170" s="5" t="s">
        <v>253</v>
      </c>
      <c r="N170" s="5" t="s">
        <v>254</v>
      </c>
      <c r="O170" s="5" t="s">
        <v>255</v>
      </c>
      <c r="P170" s="5"/>
      <c r="Q170" s="5"/>
      <c r="R170" s="5"/>
      <c r="S170" s="5"/>
      <c r="T170" s="5"/>
      <c r="U170" s="5"/>
      <c r="V170" s="5"/>
    </row>
    <row r="171" ht="74.25" spans="1:22">
      <c r="A171" s="5">
        <v>14</v>
      </c>
      <c r="B171" s="5" t="s">
        <v>174</v>
      </c>
      <c r="C171" s="5" t="str">
        <f t="shared" si="3"/>
        <v>7000-J-001400-140425</v>
      </c>
      <c r="D171" s="5" t="s">
        <v>189</v>
      </c>
      <c r="E171" s="5"/>
      <c r="F171" s="5" t="s">
        <v>571</v>
      </c>
      <c r="G171" s="5"/>
      <c r="H171" s="5"/>
      <c r="I171" s="5" t="s">
        <v>546</v>
      </c>
      <c r="J171" s="5" t="s">
        <v>572</v>
      </c>
      <c r="K171" s="5" t="s">
        <v>252</v>
      </c>
      <c r="L171" s="5"/>
      <c r="M171" s="5" t="s">
        <v>253</v>
      </c>
      <c r="N171" s="5" t="s">
        <v>254</v>
      </c>
      <c r="O171" s="5" t="s">
        <v>255</v>
      </c>
      <c r="P171" s="5"/>
      <c r="Q171" s="5"/>
      <c r="R171" s="5"/>
      <c r="S171" s="5"/>
      <c r="T171" s="5"/>
      <c r="U171" s="5"/>
      <c r="V171" s="5"/>
    </row>
    <row r="172" ht="90.75" spans="1:22">
      <c r="A172" s="5">
        <v>15</v>
      </c>
      <c r="B172" s="5" t="s">
        <v>174</v>
      </c>
      <c r="C172" s="5" t="str">
        <f t="shared" si="3"/>
        <v>7000-J-001500-140425</v>
      </c>
      <c r="D172" s="5" t="s">
        <v>190</v>
      </c>
      <c r="E172" s="5"/>
      <c r="F172" s="5" t="s">
        <v>573</v>
      </c>
      <c r="G172" s="5"/>
      <c r="H172" s="5"/>
      <c r="I172" s="5" t="s">
        <v>546</v>
      </c>
      <c r="J172" s="5" t="s">
        <v>574</v>
      </c>
      <c r="K172" s="5" t="s">
        <v>252</v>
      </c>
      <c r="L172" s="5"/>
      <c r="M172" s="5" t="s">
        <v>253</v>
      </c>
      <c r="N172" s="5" t="s">
        <v>254</v>
      </c>
      <c r="O172" s="5" t="s">
        <v>255</v>
      </c>
      <c r="P172" s="5"/>
      <c r="Q172" s="5"/>
      <c r="R172" s="5"/>
      <c r="S172" s="5"/>
      <c r="T172" s="5"/>
      <c r="U172" s="5"/>
      <c r="V172" s="5"/>
    </row>
    <row r="173" ht="41.25" spans="1:22">
      <c r="A173" s="5">
        <v>16</v>
      </c>
      <c r="B173" s="5" t="s">
        <v>174</v>
      </c>
      <c r="C173" s="5" t="str">
        <f t="shared" si="3"/>
        <v>7000-J-001600-140425</v>
      </c>
      <c r="D173" s="5" t="s">
        <v>191</v>
      </c>
      <c r="E173" s="5"/>
      <c r="F173" s="5" t="s">
        <v>575</v>
      </c>
      <c r="G173" s="5"/>
      <c r="H173" s="5"/>
      <c r="I173" s="5" t="s">
        <v>546</v>
      </c>
      <c r="J173" s="5" t="s">
        <v>576</v>
      </c>
      <c r="K173" s="5" t="s">
        <v>252</v>
      </c>
      <c r="L173" s="5"/>
      <c r="M173" s="5" t="s">
        <v>253</v>
      </c>
      <c r="N173" s="5" t="s">
        <v>254</v>
      </c>
      <c r="O173" s="5" t="s">
        <v>255</v>
      </c>
      <c r="P173" s="5"/>
      <c r="Q173" s="5"/>
      <c r="R173" s="5"/>
      <c r="S173" s="5"/>
      <c r="T173" s="5"/>
      <c r="U173" s="5"/>
      <c r="V173" s="5"/>
    </row>
    <row r="174" ht="24.75" spans="1:22">
      <c r="A174" s="5">
        <v>17</v>
      </c>
      <c r="B174" s="5" t="s">
        <v>174</v>
      </c>
      <c r="C174" s="5" t="str">
        <f t="shared" si="3"/>
        <v>7000-J-001700-140425</v>
      </c>
      <c r="D174" s="5" t="s">
        <v>192</v>
      </c>
      <c r="E174" s="5"/>
      <c r="F174" s="5" t="s">
        <v>577</v>
      </c>
      <c r="G174" s="5"/>
      <c r="H174" s="5"/>
      <c r="I174" s="5" t="s">
        <v>546</v>
      </c>
      <c r="J174" s="5" t="s">
        <v>578</v>
      </c>
      <c r="K174" s="5" t="s">
        <v>252</v>
      </c>
      <c r="L174" s="5"/>
      <c r="M174" s="5" t="s">
        <v>253</v>
      </c>
      <c r="N174" s="5" t="s">
        <v>254</v>
      </c>
      <c r="O174" s="5" t="s">
        <v>255</v>
      </c>
      <c r="P174" s="5"/>
      <c r="Q174" s="5"/>
      <c r="R174" s="5"/>
      <c r="S174" s="5"/>
      <c r="T174" s="5"/>
      <c r="U174" s="5"/>
      <c r="V174" s="5"/>
    </row>
    <row r="175" ht="66" spans="1:22">
      <c r="A175" s="5">
        <v>18</v>
      </c>
      <c r="B175" s="5" t="s">
        <v>174</v>
      </c>
      <c r="C175" s="5" t="str">
        <f t="shared" si="3"/>
        <v>7000-J-001800-140425</v>
      </c>
      <c r="D175" s="5" t="s">
        <v>193</v>
      </c>
      <c r="E175" s="5"/>
      <c r="F175" s="5" t="s">
        <v>579</v>
      </c>
      <c r="G175" s="5"/>
      <c r="H175" s="5"/>
      <c r="I175" s="5" t="s">
        <v>546</v>
      </c>
      <c r="J175" s="5" t="s">
        <v>580</v>
      </c>
      <c r="K175" s="5" t="s">
        <v>252</v>
      </c>
      <c r="L175" s="5"/>
      <c r="M175" s="5" t="s">
        <v>253</v>
      </c>
      <c r="N175" s="5" t="s">
        <v>254</v>
      </c>
      <c r="O175" s="5" t="s">
        <v>255</v>
      </c>
      <c r="P175" s="5"/>
      <c r="Q175" s="5"/>
      <c r="R175" s="5"/>
      <c r="S175" s="5"/>
      <c r="T175" s="5"/>
      <c r="U175" s="5"/>
      <c r="V175" s="5"/>
    </row>
    <row r="176" ht="49.5" spans="1:22">
      <c r="A176" s="5">
        <v>19</v>
      </c>
      <c r="B176" s="5" t="s">
        <v>174</v>
      </c>
      <c r="C176" s="5" t="str">
        <f t="shared" si="3"/>
        <v>7000-J-001900-140425</v>
      </c>
      <c r="D176" s="5" t="s">
        <v>194</v>
      </c>
      <c r="E176" s="5"/>
      <c r="F176" s="5" t="s">
        <v>581</v>
      </c>
      <c r="G176" s="5"/>
      <c r="H176" s="5"/>
      <c r="I176" s="5" t="s">
        <v>546</v>
      </c>
      <c r="J176" s="5" t="s">
        <v>582</v>
      </c>
      <c r="K176" s="5" t="s">
        <v>252</v>
      </c>
      <c r="L176" s="5"/>
      <c r="M176" s="5" t="s">
        <v>253</v>
      </c>
      <c r="N176" s="5" t="s">
        <v>254</v>
      </c>
      <c r="O176" s="5" t="s">
        <v>255</v>
      </c>
      <c r="P176" s="5"/>
      <c r="Q176" s="5"/>
      <c r="R176" s="5"/>
      <c r="S176" s="5"/>
      <c r="T176" s="5"/>
      <c r="U176" s="5"/>
      <c r="V176" s="5"/>
    </row>
    <row r="177" ht="66" spans="1:22">
      <c r="A177" s="5">
        <v>20</v>
      </c>
      <c r="B177" s="5" t="s">
        <v>174</v>
      </c>
      <c r="C177" s="5" t="str">
        <f t="shared" si="3"/>
        <v>7000-J-002000-140425</v>
      </c>
      <c r="D177" s="5" t="s">
        <v>195</v>
      </c>
      <c r="E177" s="5"/>
      <c r="F177" s="5" t="s">
        <v>583</v>
      </c>
      <c r="G177" s="5"/>
      <c r="H177" s="5"/>
      <c r="I177" s="5" t="s">
        <v>546</v>
      </c>
      <c r="J177" s="5" t="s">
        <v>584</v>
      </c>
      <c r="K177" s="5" t="s">
        <v>252</v>
      </c>
      <c r="L177" s="5"/>
      <c r="M177" s="5" t="s">
        <v>253</v>
      </c>
      <c r="N177" s="5" t="s">
        <v>254</v>
      </c>
      <c r="O177" s="5" t="s">
        <v>255</v>
      </c>
      <c r="P177" s="5"/>
      <c r="Q177" s="5"/>
      <c r="R177" s="5"/>
      <c r="S177" s="5"/>
      <c r="T177" s="5"/>
      <c r="U177" s="5"/>
      <c r="V177" s="5"/>
    </row>
    <row r="178" ht="24.75" spans="1:22">
      <c r="A178" s="5">
        <v>21</v>
      </c>
      <c r="B178" s="5" t="s">
        <v>174</v>
      </c>
      <c r="C178" s="5" t="str">
        <f t="shared" si="3"/>
        <v>7000-J-002100-140425</v>
      </c>
      <c r="D178" s="5" t="s">
        <v>196</v>
      </c>
      <c r="E178" s="5"/>
      <c r="F178" s="5" t="s">
        <v>585</v>
      </c>
      <c r="G178" s="5"/>
      <c r="H178" s="5"/>
      <c r="I178" s="5" t="s">
        <v>546</v>
      </c>
      <c r="J178" s="5" t="s">
        <v>586</v>
      </c>
      <c r="K178" s="5" t="s">
        <v>252</v>
      </c>
      <c r="L178" s="5"/>
      <c r="M178" s="5" t="s">
        <v>253</v>
      </c>
      <c r="N178" s="5" t="s">
        <v>254</v>
      </c>
      <c r="O178" s="5" t="s">
        <v>255</v>
      </c>
      <c r="P178" s="5"/>
      <c r="Q178" s="5"/>
      <c r="R178" s="5"/>
      <c r="S178" s="5"/>
      <c r="T178" s="5"/>
      <c r="U178" s="5"/>
      <c r="V178" s="5"/>
    </row>
    <row r="179" ht="115.5" spans="1:22">
      <c r="A179" s="5">
        <v>22</v>
      </c>
      <c r="B179" s="5" t="s">
        <v>174</v>
      </c>
      <c r="C179" s="5" t="str">
        <f t="shared" si="3"/>
        <v>7000-J-002200-140425</v>
      </c>
      <c r="D179" s="5" t="s">
        <v>197</v>
      </c>
      <c r="E179" s="5"/>
      <c r="F179" s="5" t="s">
        <v>587</v>
      </c>
      <c r="G179" s="5"/>
      <c r="H179" s="5"/>
      <c r="I179" s="5" t="s">
        <v>546</v>
      </c>
      <c r="J179" s="5" t="s">
        <v>588</v>
      </c>
      <c r="K179" s="5" t="s">
        <v>252</v>
      </c>
      <c r="L179" s="5"/>
      <c r="M179" s="5" t="s">
        <v>253</v>
      </c>
      <c r="N179" s="5" t="s">
        <v>254</v>
      </c>
      <c r="O179" s="5" t="s">
        <v>255</v>
      </c>
      <c r="P179" s="5"/>
      <c r="Q179" s="5"/>
      <c r="R179" s="5"/>
      <c r="S179" s="5"/>
      <c r="T179" s="5"/>
      <c r="U179" s="5"/>
      <c r="V179" s="5"/>
    </row>
    <row r="180" ht="99" spans="1:22">
      <c r="A180" s="5">
        <v>23</v>
      </c>
      <c r="B180" s="5" t="s">
        <v>174</v>
      </c>
      <c r="C180" s="5" t="str">
        <f t="shared" si="3"/>
        <v>7000-J-002300-140425</v>
      </c>
      <c r="D180" s="5" t="s">
        <v>198</v>
      </c>
      <c r="E180" s="5"/>
      <c r="F180" s="5" t="s">
        <v>589</v>
      </c>
      <c r="G180" s="5"/>
      <c r="H180" s="5"/>
      <c r="I180" s="5" t="s">
        <v>546</v>
      </c>
      <c r="J180" s="5" t="s">
        <v>590</v>
      </c>
      <c r="K180" s="5" t="s">
        <v>252</v>
      </c>
      <c r="L180" s="5"/>
      <c r="M180" s="5" t="s">
        <v>253</v>
      </c>
      <c r="N180" s="5" t="s">
        <v>254</v>
      </c>
      <c r="O180" s="5" t="s">
        <v>255</v>
      </c>
      <c r="P180" s="5"/>
      <c r="Q180" s="5"/>
      <c r="R180" s="5"/>
      <c r="S180" s="5"/>
      <c r="T180" s="5"/>
      <c r="U180" s="5"/>
      <c r="V180" s="5"/>
    </row>
    <row r="181" ht="74.25" spans="1:22">
      <c r="A181" s="5">
        <v>24</v>
      </c>
      <c r="B181" s="5" t="s">
        <v>174</v>
      </c>
      <c r="C181" s="5" t="str">
        <f t="shared" si="3"/>
        <v>7000-J-002400-140425</v>
      </c>
      <c r="D181" s="5" t="s">
        <v>199</v>
      </c>
      <c r="E181" s="5"/>
      <c r="F181" s="5" t="s">
        <v>591</v>
      </c>
      <c r="G181" s="5"/>
      <c r="H181" s="5"/>
      <c r="I181" s="5" t="s">
        <v>546</v>
      </c>
      <c r="J181" s="5" t="s">
        <v>592</v>
      </c>
      <c r="K181" s="5" t="s">
        <v>252</v>
      </c>
      <c r="L181" s="5"/>
      <c r="M181" s="5" t="s">
        <v>253</v>
      </c>
      <c r="N181" s="5" t="s">
        <v>254</v>
      </c>
      <c r="O181" s="5" t="s">
        <v>255</v>
      </c>
      <c r="P181" s="5"/>
      <c r="Q181" s="5"/>
      <c r="R181" s="5"/>
      <c r="S181" s="5"/>
      <c r="T181" s="5"/>
      <c r="U181" s="5"/>
      <c r="V181" s="5"/>
    </row>
    <row r="182" ht="132" spans="1:22">
      <c r="A182" s="5">
        <v>25</v>
      </c>
      <c r="B182" s="5" t="s">
        <v>174</v>
      </c>
      <c r="C182" s="5" t="str">
        <f t="shared" si="3"/>
        <v>7000-J-002500-140425</v>
      </c>
      <c r="D182" s="5" t="s">
        <v>200</v>
      </c>
      <c r="E182" s="5"/>
      <c r="F182" s="5" t="s">
        <v>593</v>
      </c>
      <c r="G182" s="5"/>
      <c r="H182" s="5"/>
      <c r="I182" s="5" t="s">
        <v>546</v>
      </c>
      <c r="J182" s="5" t="s">
        <v>594</v>
      </c>
      <c r="K182" s="5" t="s">
        <v>252</v>
      </c>
      <c r="L182" s="5"/>
      <c r="M182" s="5" t="s">
        <v>253</v>
      </c>
      <c r="N182" s="5" t="s">
        <v>254</v>
      </c>
      <c r="O182" s="5" t="s">
        <v>255</v>
      </c>
      <c r="P182" s="5"/>
      <c r="Q182" s="5"/>
      <c r="R182" s="5"/>
      <c r="S182" s="5"/>
      <c r="T182" s="5"/>
      <c r="U182" s="5"/>
      <c r="V182" s="5"/>
    </row>
    <row r="183" ht="82.5" spans="1:22">
      <c r="A183" s="5">
        <v>26</v>
      </c>
      <c r="B183" s="5" t="s">
        <v>174</v>
      </c>
      <c r="C183" s="5" t="str">
        <f t="shared" si="3"/>
        <v>7000-J-002600-140425</v>
      </c>
      <c r="D183" s="5" t="s">
        <v>201</v>
      </c>
      <c r="E183" s="5"/>
      <c r="F183" s="5" t="s">
        <v>595</v>
      </c>
      <c r="G183" s="5"/>
      <c r="H183" s="5"/>
      <c r="I183" s="5" t="s">
        <v>546</v>
      </c>
      <c r="J183" s="5" t="s">
        <v>596</v>
      </c>
      <c r="K183" s="5" t="s">
        <v>252</v>
      </c>
      <c r="L183" s="5"/>
      <c r="M183" s="5" t="s">
        <v>253</v>
      </c>
      <c r="N183" s="5" t="s">
        <v>254</v>
      </c>
      <c r="O183" s="5" t="s">
        <v>255</v>
      </c>
      <c r="P183" s="5"/>
      <c r="Q183" s="5"/>
      <c r="R183" s="5"/>
      <c r="S183" s="5"/>
      <c r="T183" s="5"/>
      <c r="U183" s="5"/>
      <c r="V183" s="5"/>
    </row>
    <row r="184" ht="57.75" spans="1:22">
      <c r="A184" s="5">
        <v>27</v>
      </c>
      <c r="B184" s="5" t="s">
        <v>174</v>
      </c>
      <c r="C184" s="5" t="str">
        <f t="shared" si="3"/>
        <v>7000-J-002700-140425</v>
      </c>
      <c r="D184" s="5" t="s">
        <v>202</v>
      </c>
      <c r="E184" s="5"/>
      <c r="F184" s="5" t="s">
        <v>597</v>
      </c>
      <c r="G184" s="5"/>
      <c r="H184" s="5"/>
      <c r="I184" s="5" t="s">
        <v>546</v>
      </c>
      <c r="J184" s="5" t="s">
        <v>598</v>
      </c>
      <c r="K184" s="5" t="s">
        <v>252</v>
      </c>
      <c r="L184" s="5"/>
      <c r="M184" s="5" t="s">
        <v>253</v>
      </c>
      <c r="N184" s="5" t="s">
        <v>254</v>
      </c>
      <c r="O184" s="5" t="s">
        <v>255</v>
      </c>
      <c r="P184" s="5"/>
      <c r="Q184" s="5"/>
      <c r="R184" s="5"/>
      <c r="S184" s="5"/>
      <c r="T184" s="5"/>
      <c r="U184" s="5"/>
      <c r="V184" s="5"/>
    </row>
    <row r="185" ht="74.25" spans="1:22">
      <c r="A185" s="5">
        <v>28</v>
      </c>
      <c r="B185" s="5" t="s">
        <v>174</v>
      </c>
      <c r="C185" s="5" t="str">
        <f t="shared" si="3"/>
        <v>7000-J-002800-140425</v>
      </c>
      <c r="D185" s="5" t="s">
        <v>203</v>
      </c>
      <c r="E185" s="5"/>
      <c r="F185" s="5" t="s">
        <v>599</v>
      </c>
      <c r="G185" s="5"/>
      <c r="H185" s="5"/>
      <c r="I185" s="5" t="s">
        <v>546</v>
      </c>
      <c r="J185" s="5" t="s">
        <v>600</v>
      </c>
      <c r="K185" s="5" t="s">
        <v>252</v>
      </c>
      <c r="L185" s="5"/>
      <c r="M185" s="5" t="s">
        <v>253</v>
      </c>
      <c r="N185" s="5" t="s">
        <v>254</v>
      </c>
      <c r="O185" s="5" t="s">
        <v>255</v>
      </c>
      <c r="P185" s="5"/>
      <c r="Q185" s="5"/>
      <c r="R185" s="5"/>
      <c r="S185" s="5"/>
      <c r="T185" s="5"/>
      <c r="U185" s="5"/>
      <c r="V185" s="5"/>
    </row>
    <row r="186" ht="33" spans="1:22">
      <c r="A186" s="5">
        <v>29</v>
      </c>
      <c r="B186" s="5" t="s">
        <v>174</v>
      </c>
      <c r="C186" s="5" t="str">
        <f t="shared" si="3"/>
        <v>7000-J-002900-140425</v>
      </c>
      <c r="D186" s="5" t="s">
        <v>204</v>
      </c>
      <c r="E186" s="5"/>
      <c r="F186" s="5" t="s">
        <v>601</v>
      </c>
      <c r="G186" s="5"/>
      <c r="H186" s="5"/>
      <c r="I186" s="5" t="s">
        <v>546</v>
      </c>
      <c r="J186" s="5" t="s">
        <v>602</v>
      </c>
      <c r="K186" s="5" t="s">
        <v>252</v>
      </c>
      <c r="L186" s="5"/>
      <c r="M186" s="5" t="s">
        <v>253</v>
      </c>
      <c r="N186" s="5" t="s">
        <v>254</v>
      </c>
      <c r="O186" s="5" t="s">
        <v>255</v>
      </c>
      <c r="P186" s="5"/>
      <c r="Q186" s="5"/>
      <c r="R186" s="5"/>
      <c r="S186" s="5"/>
      <c r="T186" s="5"/>
      <c r="U186" s="5"/>
      <c r="V186" s="5"/>
    </row>
    <row r="187" ht="57.75" spans="1:22">
      <c r="A187" s="5">
        <v>30</v>
      </c>
      <c r="B187" s="5" t="s">
        <v>174</v>
      </c>
      <c r="C187" s="5" t="str">
        <f t="shared" si="3"/>
        <v>7000-J-003000-140425</v>
      </c>
      <c r="D187" s="5" t="s">
        <v>205</v>
      </c>
      <c r="E187" s="5"/>
      <c r="F187" s="5" t="s">
        <v>603</v>
      </c>
      <c r="G187" s="5"/>
      <c r="H187" s="5"/>
      <c r="I187" s="5" t="s">
        <v>546</v>
      </c>
      <c r="J187" s="5" t="s">
        <v>604</v>
      </c>
      <c r="K187" s="5" t="s">
        <v>252</v>
      </c>
      <c r="L187" s="5"/>
      <c r="M187" s="5" t="s">
        <v>253</v>
      </c>
      <c r="N187" s="5" t="s">
        <v>254</v>
      </c>
      <c r="O187" s="5" t="s">
        <v>255</v>
      </c>
      <c r="P187" s="5"/>
      <c r="Q187" s="5"/>
      <c r="R187" s="5"/>
      <c r="S187" s="5"/>
      <c r="T187" s="5"/>
      <c r="U187" s="5"/>
      <c r="V187" s="5"/>
    </row>
    <row r="188" ht="33" spans="1:22">
      <c r="A188" s="5">
        <v>31</v>
      </c>
      <c r="B188" s="5" t="s">
        <v>174</v>
      </c>
      <c r="C188" s="5" t="str">
        <f t="shared" si="3"/>
        <v>7000-J-003100-140425</v>
      </c>
      <c r="D188" s="5" t="s">
        <v>206</v>
      </c>
      <c r="E188" s="5"/>
      <c r="F188" s="5" t="s">
        <v>605</v>
      </c>
      <c r="G188" s="5"/>
      <c r="H188" s="5"/>
      <c r="I188" s="5" t="s">
        <v>546</v>
      </c>
      <c r="J188" s="5" t="s">
        <v>606</v>
      </c>
      <c r="K188" s="5" t="s">
        <v>252</v>
      </c>
      <c r="L188" s="5"/>
      <c r="M188" s="5" t="s">
        <v>253</v>
      </c>
      <c r="N188" s="5" t="s">
        <v>254</v>
      </c>
      <c r="O188" s="5" t="s">
        <v>255</v>
      </c>
      <c r="P188" s="5"/>
      <c r="Q188" s="5"/>
      <c r="R188" s="5"/>
      <c r="S188" s="5"/>
      <c r="T188" s="5"/>
      <c r="U188" s="5"/>
      <c r="V188" s="5"/>
    </row>
    <row r="189" ht="24.75" spans="1:22">
      <c r="A189" s="5">
        <v>32</v>
      </c>
      <c r="B189" s="5" t="s">
        <v>174</v>
      </c>
      <c r="C189" s="5" t="str">
        <f t="shared" si="3"/>
        <v>7000-J-003200-140425</v>
      </c>
      <c r="D189" s="5" t="s">
        <v>207</v>
      </c>
      <c r="E189" s="5"/>
      <c r="F189" s="5" t="s">
        <v>607</v>
      </c>
      <c r="G189" s="5"/>
      <c r="H189" s="5"/>
      <c r="I189" s="5" t="s">
        <v>546</v>
      </c>
      <c r="J189" s="5" t="s">
        <v>608</v>
      </c>
      <c r="K189" s="5" t="s">
        <v>252</v>
      </c>
      <c r="L189" s="5"/>
      <c r="M189" s="5" t="s">
        <v>253</v>
      </c>
      <c r="N189" s="5" t="s">
        <v>254</v>
      </c>
      <c r="O189" s="5" t="s">
        <v>255</v>
      </c>
      <c r="P189" s="5"/>
      <c r="Q189" s="5"/>
      <c r="R189" s="5"/>
      <c r="S189" s="5"/>
      <c r="T189" s="5"/>
      <c r="U189" s="5"/>
      <c r="V189" s="5"/>
    </row>
    <row r="190" ht="41.25" spans="1:15">
      <c r="A190" s="5">
        <v>1</v>
      </c>
      <c r="B190" s="5" t="s">
        <v>609</v>
      </c>
      <c r="C190" s="5" t="str">
        <f>"7000-Z-00"&amp;ROW(A1)&amp;"00-140425"</f>
        <v>7000-Z-00100-140425</v>
      </c>
      <c r="D190" s="11" t="s">
        <v>215</v>
      </c>
      <c r="F190" s="1" t="s">
        <v>610</v>
      </c>
      <c r="I190" s="1" t="s">
        <v>611</v>
      </c>
      <c r="J190" s="1" t="s">
        <v>612</v>
      </c>
      <c r="K190" s="1" t="s">
        <v>252</v>
      </c>
      <c r="M190" s="1" t="s">
        <v>613</v>
      </c>
      <c r="N190" s="5" t="s">
        <v>254</v>
      </c>
      <c r="O190" s="5" t="s">
        <v>614</v>
      </c>
    </row>
    <row r="191" ht="82.5" spans="1:20">
      <c r="A191" s="5">
        <v>2</v>
      </c>
      <c r="B191" s="5" t="s">
        <v>609</v>
      </c>
      <c r="C191" s="5" t="str">
        <f>"7000-Z-00"&amp;ROW(A2)&amp;"00-140425"</f>
        <v>7000-Z-00200-140425</v>
      </c>
      <c r="D191" s="10" t="s">
        <v>218</v>
      </c>
      <c r="E191" s="10"/>
      <c r="F191" s="10" t="s">
        <v>615</v>
      </c>
      <c r="G191" s="10"/>
      <c r="H191" s="10"/>
      <c r="I191" s="10" t="s">
        <v>616</v>
      </c>
      <c r="J191" s="10" t="s">
        <v>617</v>
      </c>
      <c r="K191" s="10" t="s">
        <v>252</v>
      </c>
      <c r="L191" s="10"/>
      <c r="M191" s="10"/>
      <c r="N191" s="5" t="s">
        <v>254</v>
      </c>
      <c r="O191" s="10" t="s">
        <v>618</v>
      </c>
      <c r="P191" s="10"/>
      <c r="Q191" s="10"/>
      <c r="R191" s="10"/>
      <c r="S191" s="10"/>
      <c r="T191" s="10"/>
    </row>
  </sheetData>
  <mergeCells count="76">
    <mergeCell ref="A1:V1"/>
    <mergeCell ref="A2:F2"/>
    <mergeCell ref="D3:E3"/>
    <mergeCell ref="G3:H3"/>
    <mergeCell ref="P3:Q3"/>
    <mergeCell ref="R3:S3"/>
    <mergeCell ref="T3:U3"/>
    <mergeCell ref="A3:A4"/>
    <mergeCell ref="B3:B4"/>
    <mergeCell ref="C3:C4"/>
    <mergeCell ref="F3:F4"/>
    <mergeCell ref="F15:F18"/>
    <mergeCell ref="F21:F23"/>
    <mergeCell ref="F24:F26"/>
    <mergeCell ref="F27:F29"/>
    <mergeCell ref="F32:F35"/>
    <mergeCell ref="F36:F40"/>
    <mergeCell ref="F44:F45"/>
    <mergeCell ref="F50:F53"/>
    <mergeCell ref="F55:F56"/>
    <mergeCell ref="F68:F70"/>
    <mergeCell ref="F71:F73"/>
    <mergeCell ref="F74:F77"/>
    <mergeCell ref="F79:F81"/>
    <mergeCell ref="F82:F86"/>
    <mergeCell ref="F87:F89"/>
    <mergeCell ref="F93:F95"/>
    <mergeCell ref="F96:F98"/>
    <mergeCell ref="F100:F102"/>
    <mergeCell ref="F104:F106"/>
    <mergeCell ref="I3:I4"/>
    <mergeCell ref="I15:I18"/>
    <mergeCell ref="I21:I23"/>
    <mergeCell ref="I24:I26"/>
    <mergeCell ref="I27:I29"/>
    <mergeCell ref="I32:I35"/>
    <mergeCell ref="I36:I40"/>
    <mergeCell ref="I44:I45"/>
    <mergeCell ref="I50:I53"/>
    <mergeCell ref="I55:I56"/>
    <mergeCell ref="I68:I70"/>
    <mergeCell ref="I71:I73"/>
    <mergeCell ref="I74:I77"/>
    <mergeCell ref="I79:I81"/>
    <mergeCell ref="I82:I86"/>
    <mergeCell ref="I87:I89"/>
    <mergeCell ref="I93:I95"/>
    <mergeCell ref="I96:I98"/>
    <mergeCell ref="I100:I102"/>
    <mergeCell ref="I104:I106"/>
    <mergeCell ref="J3:J4"/>
    <mergeCell ref="J15:J18"/>
    <mergeCell ref="J21:J23"/>
    <mergeCell ref="J24:J26"/>
    <mergeCell ref="J27:J29"/>
    <mergeCell ref="J32:J35"/>
    <mergeCell ref="J36:J40"/>
    <mergeCell ref="J44:J45"/>
    <mergeCell ref="J50:J53"/>
    <mergeCell ref="J55:J56"/>
    <mergeCell ref="J68:J70"/>
    <mergeCell ref="J71:J73"/>
    <mergeCell ref="J74:J77"/>
    <mergeCell ref="J79:J81"/>
    <mergeCell ref="J82:J86"/>
    <mergeCell ref="J87:J89"/>
    <mergeCell ref="J93:J95"/>
    <mergeCell ref="J96:J98"/>
    <mergeCell ref="J100:J102"/>
    <mergeCell ref="J104:J106"/>
    <mergeCell ref="K3:K4"/>
    <mergeCell ref="L3:L4"/>
    <mergeCell ref="M3:M4"/>
    <mergeCell ref="N3:N4"/>
    <mergeCell ref="O3:O4"/>
    <mergeCell ref="V3:V4"/>
  </mergeCells>
  <printOptions horizontalCentered="true" verticalCentered="true"/>
  <pageMargins left="0.313888888888889" right="0.118055555555556" top="0.15625" bottom="0.15625" header="0" footer="0"/>
  <pageSetup paperSize="9" scale="65" fitToHeight="0"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权责清单事项总表</vt:lpstr>
      <vt:lpstr>权责任清单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2019-01-15T03:37:00Z</dcterms:created>
  <cp:lastPrinted>2021-07-25T18:46:00Z</cp:lastPrinted>
  <dcterms:modified xsi:type="dcterms:W3CDTF">2024-01-17T09:29:15Z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2052-11.8.2.9695</vt:lpwstr>
  </property>
  <property fmtid="{D5CDD505-2E9C-101B-9397-08002B2CF9AE}" pid="3" name="ICV">
    <vt:lpwstr>2706180A574144F79EE84874FAF14AC5</vt:lpwstr>
  </property>
</Properties>
</file>