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河东村2023年产业奖补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<sst xmlns="http://schemas.openxmlformats.org/spreadsheetml/2006/main" count="38" uniqueCount="28">
  <si>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平顺县北社乡河东村2023年产业奖补审核验收一览汇总表</t>
  </si>
  <si>
    <t xml:space="preserve">                                                                                                  单位：亩、元             时间：  </t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</si>
  <si>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</si>
  <si>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</si>
  <si>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</si>
  <si>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</si>
  <si>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</si>
  <si>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</si>
  <si>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</si>
  <si>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</si>
  <si>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</si>
  <si>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水果
（400元/亩）</t>
  </si>
  <si>
    <t>水肥一体化           （300元/亩）</t>
  </si>
  <si>
    <t>架设防雹网的                          （300元/亩）</t>
  </si>
  <si>
    <t>亩数</t>
  </si>
  <si>
    <t>金额</t>
  </si>
  <si>
    <t>曹秋虎</t>
  </si>
  <si>
    <t>曹刚文</t>
  </si>
  <si>
    <t>陈利胜</t>
  </si>
  <si>
    <t>郭平</t>
  </si>
  <si>
    <t>曹安国</t>
  </si>
  <si>
    <t>曹廷文</t>
  </si>
  <si>
    <t>曹胜利</t>
  </si>
  <si>
    <t>高改弟</t>
  </si>
  <si>
    <t>曹支贤</t>
  </si>
  <si>
    <t>曹会斌</t>
  </si>
  <si>
    <t>焦俊梅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</si>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</sst>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workbookViewId="0">
      <selection activeCell="M10" sqref="M10"/>
    </sheetView>
  </sheetViews>
  <sheetFormatPr defaultColWidth="9.64166666666667" defaultRowHeight="13.5"/>
  <cols>
    <col min="1" max="1" width="4.63333333333333" style="1" customWidth="1"/>
    <col min="2" max="2" width="10.75" style="2" customWidth="1"/>
    <col min="3" max="3" width="4.88333333333333" style="2" customWidth="1"/>
    <col min="4" max="4" width="6.88333333333333" style="2" customWidth="1"/>
    <col min="5" max="5" width="4.66666666666667" style="2" customWidth="1"/>
    <col min="6" max="6" width="5.66666666666667" style="2" customWidth="1"/>
    <col min="7" max="7" width="6.88333333333333" style="2" customWidth="1"/>
    <col min="8" max="8" width="6.38333333333333" style="3" customWidth="1"/>
    <col min="9" max="9" width="6.225" style="2" customWidth="1"/>
    <col min="10" max="10" width="6.44166666666667" style="2" customWidth="1"/>
    <col min="11" max="11" width="5" style="2" customWidth="1"/>
    <col min="12" max="12" width="4.775" style="2" customWidth="1"/>
    <col min="13" max="13" width="5.56666666666667" style="2" customWidth="1"/>
    <col min="14" max="14" width="7.33333333333333" style="2" customWidth="1"/>
    <col min="15" max="15" width="7.88333333333333" style="2" customWidth="1"/>
    <col min="16" max="16" width="8.75" style="2" customWidth="1"/>
    <col min="17" max="17" width="7" style="2" customWidth="1"/>
    <col min="18" max="16382" width="9" style="1"/>
  </cols>
  <sheetData>
    <row r="1" s="1" customFormat="1" ht="2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17.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6.1" customHeight="1" spans="1:17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5" t="s">
        <v>5</v>
      </c>
      <c r="P3" s="15" t="s">
        <v>6</v>
      </c>
      <c r="Q3" s="15" t="s">
        <v>7</v>
      </c>
    </row>
    <row r="4" s="1" customFormat="1" ht="42" customHeight="1" spans="1:17">
      <c r="A4" s="10"/>
      <c r="B4" s="11"/>
      <c r="C4" s="12" t="s">
        <v>8</v>
      </c>
      <c r="D4" s="12"/>
      <c r="E4" s="12" t="s">
        <v>9</v>
      </c>
      <c r="F4" s="12"/>
      <c r="G4" s="12" t="s">
        <v>10</v>
      </c>
      <c r="H4" s="12"/>
      <c r="I4" s="19" t="s">
        <v>11</v>
      </c>
      <c r="J4" s="20"/>
      <c r="K4" s="21" t="s">
        <v>12</v>
      </c>
      <c r="L4" s="20"/>
      <c r="M4" s="21" t="s">
        <v>13</v>
      </c>
      <c r="N4" s="20"/>
      <c r="O4" s="15"/>
      <c r="P4" s="15"/>
      <c r="Q4" s="15"/>
    </row>
    <row r="5" s="1" customFormat="1" ht="26.1" customHeight="1" spans="1:17">
      <c r="A5" s="13"/>
      <c r="B5" s="14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  <c r="K5" s="15" t="s">
        <v>14</v>
      </c>
      <c r="L5" s="15" t="s">
        <v>15</v>
      </c>
      <c r="M5" s="15" t="s">
        <v>14</v>
      </c>
      <c r="N5" s="15" t="s">
        <v>15</v>
      </c>
      <c r="O5" s="15"/>
      <c r="P5" s="15"/>
      <c r="Q5" s="15"/>
    </row>
    <row r="6" s="1" customFormat="1" ht="26.1" customHeight="1" spans="1:17">
      <c r="A6" s="16">
        <v>1</v>
      </c>
      <c r="B6" s="17" t="s">
        <v>16</v>
      </c>
      <c r="C6" s="15">
        <v>2</v>
      </c>
      <c r="D6" s="15">
        <f t="shared" ref="D6:D14" si="0">C6*400</f>
        <v>800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>
        <f t="shared" ref="O6:O16" si="1">D6+F6+H6+J6+L6+N6</f>
        <v>800</v>
      </c>
      <c r="P6" s="15"/>
      <c r="Q6" s="15"/>
    </row>
    <row r="7" s="1" customFormat="1" ht="26.1" customHeight="1" spans="1:17">
      <c r="A7" s="16">
        <v>2</v>
      </c>
      <c r="B7" s="17" t="s">
        <v>17</v>
      </c>
      <c r="C7" s="17">
        <v>22</v>
      </c>
      <c r="D7" s="15">
        <f t="shared" si="0"/>
        <v>8800</v>
      </c>
      <c r="E7" s="17"/>
      <c r="F7" s="15"/>
      <c r="G7" s="17">
        <v>1</v>
      </c>
      <c r="H7" s="15">
        <v>50</v>
      </c>
      <c r="I7" s="17"/>
      <c r="J7" s="17"/>
      <c r="K7" s="17"/>
      <c r="L7" s="17"/>
      <c r="M7" s="17"/>
      <c r="N7" s="17"/>
      <c r="O7" s="15">
        <f t="shared" si="1"/>
        <v>8850</v>
      </c>
      <c r="P7" s="16"/>
      <c r="Q7" s="16"/>
    </row>
    <row r="8" s="1" customFormat="1" ht="26.1" customHeight="1" spans="1:17">
      <c r="A8" s="16">
        <v>3</v>
      </c>
      <c r="B8" s="17" t="s">
        <v>18</v>
      </c>
      <c r="C8" s="17">
        <v>1.2</v>
      </c>
      <c r="D8" s="15">
        <f t="shared" si="0"/>
        <v>480</v>
      </c>
      <c r="E8" s="17"/>
      <c r="F8" s="15"/>
      <c r="G8" s="17"/>
      <c r="H8" s="15"/>
      <c r="I8" s="17"/>
      <c r="J8" s="17"/>
      <c r="K8" s="17"/>
      <c r="L8" s="17"/>
      <c r="M8" s="17"/>
      <c r="N8" s="17"/>
      <c r="O8" s="15">
        <f t="shared" si="1"/>
        <v>480</v>
      </c>
      <c r="P8" s="16"/>
      <c r="Q8" s="16"/>
    </row>
    <row r="9" s="1" customFormat="1" ht="26.1" customHeight="1" spans="1:17">
      <c r="A9" s="16">
        <v>4</v>
      </c>
      <c r="B9" s="17" t="s">
        <v>19</v>
      </c>
      <c r="C9" s="17">
        <v>0.5</v>
      </c>
      <c r="D9" s="15">
        <f t="shared" si="0"/>
        <v>200</v>
      </c>
      <c r="E9" s="17"/>
      <c r="F9" s="15"/>
      <c r="G9" s="17">
        <v>1</v>
      </c>
      <c r="H9" s="15">
        <v>50</v>
      </c>
      <c r="I9" s="17"/>
      <c r="J9" s="17"/>
      <c r="K9" s="17"/>
      <c r="L9" s="17"/>
      <c r="M9" s="17"/>
      <c r="N9" s="17"/>
      <c r="O9" s="15">
        <f t="shared" si="1"/>
        <v>250</v>
      </c>
      <c r="P9" s="16"/>
      <c r="Q9" s="16"/>
    </row>
    <row r="10" s="1" customFormat="1" ht="26.1" customHeight="1" spans="1:17">
      <c r="A10" s="16">
        <v>5</v>
      </c>
      <c r="B10" s="17" t="s">
        <v>20</v>
      </c>
      <c r="C10" s="17">
        <v>0.5</v>
      </c>
      <c r="D10" s="15">
        <f t="shared" si="0"/>
        <v>200</v>
      </c>
      <c r="E10" s="17"/>
      <c r="F10" s="15"/>
      <c r="G10" s="17"/>
      <c r="H10" s="15"/>
      <c r="I10" s="17"/>
      <c r="J10" s="17"/>
      <c r="K10" s="17"/>
      <c r="L10" s="17"/>
      <c r="M10" s="17"/>
      <c r="N10" s="17"/>
      <c r="O10" s="15">
        <f t="shared" si="1"/>
        <v>200</v>
      </c>
      <c r="P10" s="16"/>
      <c r="Q10" s="16"/>
    </row>
    <row r="11" s="1" customFormat="1" ht="26.1" customHeight="1" spans="1:17">
      <c r="A11" s="16">
        <v>6</v>
      </c>
      <c r="B11" s="17" t="s">
        <v>21</v>
      </c>
      <c r="C11" s="17">
        <v>14</v>
      </c>
      <c r="D11" s="15">
        <f t="shared" si="0"/>
        <v>5600</v>
      </c>
      <c r="E11" s="17"/>
      <c r="F11" s="15"/>
      <c r="G11" s="17"/>
      <c r="H11" s="15"/>
      <c r="I11" s="17"/>
      <c r="J11" s="17"/>
      <c r="K11" s="17"/>
      <c r="L11" s="17"/>
      <c r="M11" s="17"/>
      <c r="N11" s="17"/>
      <c r="O11" s="15">
        <f t="shared" si="1"/>
        <v>5600</v>
      </c>
      <c r="P11" s="16"/>
      <c r="Q11" s="16"/>
    </row>
    <row r="12" s="1" customFormat="1" ht="26.1" customHeight="1" spans="1:17">
      <c r="A12" s="16">
        <v>7</v>
      </c>
      <c r="B12" s="17" t="s">
        <v>22</v>
      </c>
      <c r="C12" s="17">
        <v>0.5</v>
      </c>
      <c r="D12" s="15">
        <f t="shared" si="0"/>
        <v>200</v>
      </c>
      <c r="E12" s="17"/>
      <c r="F12" s="15"/>
      <c r="G12" s="17"/>
      <c r="H12" s="15"/>
      <c r="I12" s="17"/>
      <c r="J12" s="17"/>
      <c r="K12" s="17"/>
      <c r="L12" s="17"/>
      <c r="M12" s="17"/>
      <c r="N12" s="17"/>
      <c r="O12" s="15">
        <f t="shared" si="1"/>
        <v>200</v>
      </c>
      <c r="P12" s="16"/>
      <c r="Q12" s="16"/>
    </row>
    <row r="13" s="1" customFormat="1" ht="26.1" customHeight="1" spans="1:17">
      <c r="A13" s="16">
        <v>8</v>
      </c>
      <c r="B13" s="17" t="s">
        <v>23</v>
      </c>
      <c r="C13" s="17">
        <v>1</v>
      </c>
      <c r="D13" s="15">
        <f t="shared" si="0"/>
        <v>400</v>
      </c>
      <c r="E13" s="17"/>
      <c r="F13" s="15"/>
      <c r="G13" s="17"/>
      <c r="H13" s="15"/>
      <c r="I13" s="17"/>
      <c r="J13" s="17"/>
      <c r="K13" s="17"/>
      <c r="L13" s="17"/>
      <c r="M13" s="17"/>
      <c r="N13" s="17"/>
      <c r="O13" s="15">
        <f t="shared" si="1"/>
        <v>400</v>
      </c>
      <c r="P13" s="16"/>
      <c r="Q13" s="16"/>
    </row>
    <row r="14" s="1" customFormat="1" ht="26.1" customHeight="1" spans="1:17">
      <c r="A14" s="16">
        <v>9</v>
      </c>
      <c r="B14" s="17" t="s">
        <v>24</v>
      </c>
      <c r="C14" s="17">
        <v>1.1</v>
      </c>
      <c r="D14" s="15">
        <f t="shared" si="0"/>
        <v>440</v>
      </c>
      <c r="E14" s="17"/>
      <c r="F14" s="15"/>
      <c r="G14" s="17"/>
      <c r="H14" s="15"/>
      <c r="I14" s="17"/>
      <c r="J14" s="17"/>
      <c r="K14" s="17"/>
      <c r="L14" s="17"/>
      <c r="M14" s="17"/>
      <c r="N14" s="17"/>
      <c r="O14" s="15">
        <f t="shared" si="1"/>
        <v>440</v>
      </c>
      <c r="P14" s="16"/>
      <c r="Q14" s="16"/>
    </row>
    <row r="15" s="1" customFormat="1" ht="26.1" customHeight="1" spans="1:17">
      <c r="A15" s="16">
        <v>10</v>
      </c>
      <c r="B15" s="17" t="s">
        <v>25</v>
      </c>
      <c r="C15" s="17"/>
      <c r="D15" s="15"/>
      <c r="E15" s="17"/>
      <c r="F15" s="15"/>
      <c r="G15" s="17"/>
      <c r="H15" s="15"/>
      <c r="I15" s="17">
        <v>11</v>
      </c>
      <c r="J15" s="17">
        <v>4400</v>
      </c>
      <c r="K15" s="17"/>
      <c r="L15" s="17"/>
      <c r="M15" s="17"/>
      <c r="N15" s="17"/>
      <c r="O15" s="15">
        <f t="shared" si="1"/>
        <v>4400</v>
      </c>
      <c r="P15" s="16"/>
      <c r="Q15" s="16"/>
    </row>
    <row r="16" s="1" customFormat="1" ht="26.1" customHeight="1" spans="1:17">
      <c r="A16" s="16">
        <v>11</v>
      </c>
      <c r="B16" s="17" t="s">
        <v>26</v>
      </c>
      <c r="C16" s="17">
        <v>3.7</v>
      </c>
      <c r="D16" s="15">
        <f>C16*400</f>
        <v>1480</v>
      </c>
      <c r="E16" s="17"/>
      <c r="F16" s="15"/>
      <c r="G16" s="17"/>
      <c r="H16" s="15"/>
      <c r="I16" s="17"/>
      <c r="J16" s="17"/>
      <c r="K16" s="17"/>
      <c r="L16" s="17"/>
      <c r="M16" s="17"/>
      <c r="N16" s="17"/>
      <c r="O16" s="15">
        <f t="shared" si="1"/>
        <v>1480</v>
      </c>
      <c r="P16" s="16"/>
      <c r="Q16" s="16"/>
    </row>
    <row r="17" s="1" customFormat="1" ht="26.1" customHeight="1" spans="1:17">
      <c r="A17" s="16" t="s">
        <v>27</v>
      </c>
      <c r="B17" s="18"/>
      <c r="C17" s="17">
        <f t="shared" ref="C17:J17" si="2">SUM(C6:C16)</f>
        <v>46.5</v>
      </c>
      <c r="D17" s="17">
        <f t="shared" si="2"/>
        <v>18600</v>
      </c>
      <c r="E17" s="17"/>
      <c r="F17" s="17"/>
      <c r="G17" s="17">
        <f t="shared" si="2"/>
        <v>2</v>
      </c>
      <c r="H17" s="17">
        <f t="shared" si="2"/>
        <v>100</v>
      </c>
      <c r="I17" s="17">
        <f t="shared" si="2"/>
        <v>11</v>
      </c>
      <c r="J17" s="17">
        <f t="shared" si="2"/>
        <v>4400</v>
      </c>
      <c r="K17" s="17"/>
      <c r="L17" s="17"/>
      <c r="M17" s="17"/>
      <c r="N17" s="17"/>
      <c r="O17" s="17">
        <f>SUM(O6:O16)</f>
        <v>23100</v>
      </c>
      <c r="P17" s="16"/>
      <c r="Q17" s="16"/>
    </row>
    <row r="18" s="1" customFormat="1" ht="15.95" customHeight="1"/>
    <row r="19" s="1" customFormat="1" ht="15.95" customHeight="1"/>
    <row r="20" s="1" customFormat="1" ht="15.95" customHeight="1"/>
  </sheetData>
  <mergeCells count="14">
    <mergeCell ref="A1:Q1"/>
    <mergeCell ref="A2:Q2"/>
    <mergeCell ref="C3:N3"/>
    <mergeCell ref="C4:D4"/>
    <mergeCell ref="E4:F4"/>
    <mergeCell ref="G4:H4"/>
    <mergeCell ref="I4:J4"/>
    <mergeCell ref="K4:L4"/>
    <mergeCell ref="M4:N4"/>
    <mergeCell ref="A3:A5"/>
    <mergeCell ref="B3:B5"/>
    <mergeCell ref="O3:O5"/>
    <mergeCell ref="P3:P5"/>
    <mergeCell ref="Q3:Q5"/>
  </mergeCells>
  <pageMargins left="0.313888888888889" right="0.313888888888889" top="1" bottom="0.62916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河东村2023年产业奖补汇总表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执迷</cp:lastModifiedBy>
  <dcterms:created xsi:type="dcterms:W3CDTF">2024-01-26T07:54:59Z</dcterms:created>
  <dcterms:modified xsi:type="dcterms:W3CDTF">2024-01-26T07:54:59Z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C1F54B86B0D54EE6A5BF8C5BEF3DB868_11</vt:lpwstr>
  </property>
  <property fmtid="{D5CDD505-2E9C-101B-9397-08002B2CF9AE}" pid="3" name="KSOProductBuildVer">
    <vt:lpwstr>2052-12.1.0.16120</vt:lpwstr>
  </property>
</Properties>
</file>