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北社村2023年产业奖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<sst xmlns="http://schemas.openxmlformats.org/spreadsheetml/2006/main" count="58" uniqueCount="48">
  <si>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平顺县北社乡北社村2023年产业奖补审核验收一览汇总表</t>
  </si>
  <si>
    <t xml:space="preserve">                                                                                                  单位：亩、元          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</si>
  <si>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</si>
  <si>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</si>
  <si>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</si>
  <si>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</si>
  <si>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</si>
  <si>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</si>
  <si>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</si>
  <si>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</si>
  <si>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</si>
  <si>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</si>
  <si>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</si>
  <si>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</si>
  <si>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</si>
  <si>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</si>
  <si>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牛青</t>
  </si>
  <si>
    <t xml:space="preserve">   </t>
  </si>
  <si>
    <t>曹虎斌</t>
  </si>
  <si>
    <t>巩凌云</t>
  </si>
  <si>
    <t>王虎民</t>
  </si>
  <si>
    <t>曹红斌</t>
  </si>
  <si>
    <t>原海金</t>
  </si>
  <si>
    <t>曹九昌</t>
  </si>
  <si>
    <t>秦国强</t>
  </si>
  <si>
    <t>原潞明</t>
  </si>
  <si>
    <t>曹华鹏</t>
  </si>
  <si>
    <t>原振忠</t>
  </si>
  <si>
    <t>曹改梅</t>
  </si>
  <si>
    <t>曹小英</t>
  </si>
  <si>
    <t>曹双林</t>
  </si>
  <si>
    <t>曹庆和</t>
  </si>
  <si>
    <t>曹李斌</t>
  </si>
  <si>
    <t>曹徐斌</t>
  </si>
  <si>
    <t>曹和气</t>
  </si>
  <si>
    <t>牛秀玲</t>
  </si>
  <si>
    <t>曹文斌</t>
  </si>
  <si>
    <t>原安则</t>
  </si>
  <si>
    <t>曹秀峰</t>
  </si>
  <si>
    <t>曹玉平</t>
  </si>
  <si>
    <t>曹明珠</t>
  </si>
  <si>
    <t>陈红宇</t>
  </si>
  <si>
    <t>杨改转</t>
  </si>
  <si>
    <t>李俊鹏</t>
  </si>
  <si>
    <t>段清翠</t>
  </si>
  <si>
    <t>曹成斌</t>
  </si>
  <si>
    <t>曹晋军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</si>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</sst>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topLeftCell="A29" workbookViewId="0">
      <selection activeCell="A37" sqref="$A37:$XFD37"/>
    </sheetView>
  </sheetViews>
  <sheetFormatPr defaultColWidth="9.64166666666667" defaultRowHeight="13.5"/>
  <cols>
    <col min="1" max="1" width="4.63333333333333" style="1" customWidth="1"/>
    <col min="2" max="2" width="10.125" style="2" customWidth="1"/>
    <col min="3" max="3" width="4.88333333333333" style="2" customWidth="1"/>
    <col min="4" max="4" width="6.66666666666667" style="2" customWidth="1"/>
    <col min="5" max="5" width="4.44166666666667" style="2" customWidth="1"/>
    <col min="6" max="6" width="4.89166666666667" style="2" customWidth="1"/>
    <col min="7" max="7" width="6.125" style="2" customWidth="1"/>
    <col min="8" max="8" width="6.38333333333333" style="3" customWidth="1"/>
    <col min="9" max="9" width="5.375" style="2" customWidth="1"/>
    <col min="10" max="10" width="5.25" style="2" customWidth="1"/>
    <col min="11" max="11" width="4.75" style="2" customWidth="1"/>
    <col min="12" max="12" width="5.875" style="2" customWidth="1"/>
    <col min="13" max="13" width="4.75" style="2" customWidth="1"/>
    <col min="14" max="14" width="4.875" style="2" customWidth="1"/>
    <col min="15" max="15" width="5.89166666666667" style="2" customWidth="1"/>
    <col min="16" max="16" width="8.89166666666667" style="2" customWidth="1"/>
    <col min="17" max="17" width="6.225" style="2" customWidth="1"/>
    <col min="18" max="16382" width="9" style="1"/>
  </cols>
  <sheetData>
    <row r="1" s="1" customFormat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7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.1" customHeight="1" spans="1:17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 t="s">
        <v>5</v>
      </c>
      <c r="P3" s="15" t="s">
        <v>6</v>
      </c>
      <c r="Q3" s="15" t="s">
        <v>7</v>
      </c>
    </row>
    <row r="4" s="1" customFormat="1" ht="42" customHeight="1" spans="1:17">
      <c r="A4" s="10"/>
      <c r="B4" s="11"/>
      <c r="C4" s="12" t="s">
        <v>8</v>
      </c>
      <c r="D4" s="12"/>
      <c r="E4" s="12" t="s">
        <v>9</v>
      </c>
      <c r="F4" s="12"/>
      <c r="G4" s="12" t="s">
        <v>10</v>
      </c>
      <c r="H4" s="12"/>
      <c r="I4" s="22" t="s">
        <v>11</v>
      </c>
      <c r="J4" s="23"/>
      <c r="K4" s="24" t="s">
        <v>12</v>
      </c>
      <c r="L4" s="23"/>
      <c r="M4" s="24" t="s">
        <v>13</v>
      </c>
      <c r="N4" s="23"/>
      <c r="O4" s="15"/>
      <c r="P4" s="15"/>
      <c r="Q4" s="15"/>
    </row>
    <row r="5" s="1" customFormat="1" ht="26.1" customHeight="1" spans="1:17">
      <c r="A5" s="13"/>
      <c r="B5" s="14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15</v>
      </c>
      <c r="O5" s="15"/>
      <c r="P5" s="15"/>
      <c r="Q5" s="15"/>
    </row>
    <row r="6" s="1" customFormat="1" ht="26.1" customHeight="1" spans="1:17">
      <c r="A6" s="16">
        <v>1</v>
      </c>
      <c r="B6" s="17" t="s">
        <v>16</v>
      </c>
      <c r="C6" s="17"/>
      <c r="D6" s="17"/>
      <c r="E6" s="15"/>
      <c r="F6" s="15"/>
      <c r="G6" s="17">
        <v>10</v>
      </c>
      <c r="H6" s="17">
        <f t="shared" ref="H6:H9" si="0">G6*50</f>
        <v>500</v>
      </c>
      <c r="I6" s="15"/>
      <c r="J6" s="15"/>
      <c r="K6" s="15"/>
      <c r="L6" s="15"/>
      <c r="M6" s="15"/>
      <c r="N6" s="15"/>
      <c r="O6" s="17">
        <f t="shared" ref="O6:O36" si="1">D6+F6+H6+J6+L6+N6</f>
        <v>500</v>
      </c>
      <c r="P6" s="15" t="s">
        <v>17</v>
      </c>
      <c r="Q6" s="15"/>
    </row>
    <row r="7" s="1" customFormat="1" ht="26.1" customHeight="1" spans="1:17">
      <c r="A7" s="16">
        <v>2</v>
      </c>
      <c r="B7" s="17" t="s">
        <v>18</v>
      </c>
      <c r="C7" s="17">
        <v>3</v>
      </c>
      <c r="D7" s="17">
        <f t="shared" ref="D7:D35" si="2">C7*400</f>
        <v>1200</v>
      </c>
      <c r="E7" s="18"/>
      <c r="F7" s="15"/>
      <c r="G7" s="17"/>
      <c r="H7" s="17"/>
      <c r="I7" s="18"/>
      <c r="J7" s="18"/>
      <c r="K7" s="18"/>
      <c r="L7" s="18"/>
      <c r="M7" s="18"/>
      <c r="N7" s="18"/>
      <c r="O7" s="17">
        <f t="shared" si="1"/>
        <v>1200</v>
      </c>
      <c r="P7" s="20"/>
      <c r="Q7" s="20"/>
    </row>
    <row r="8" s="1" customFormat="1" ht="26.1" customHeight="1" spans="1:17">
      <c r="A8" s="16">
        <v>3</v>
      </c>
      <c r="B8" s="17" t="s">
        <v>19</v>
      </c>
      <c r="C8" s="17"/>
      <c r="D8" s="17"/>
      <c r="E8" s="18"/>
      <c r="F8" s="15"/>
      <c r="G8" s="17">
        <v>19</v>
      </c>
      <c r="H8" s="17">
        <f t="shared" si="0"/>
        <v>950</v>
      </c>
      <c r="I8" s="18"/>
      <c r="J8" s="18"/>
      <c r="K8" s="18"/>
      <c r="L8" s="18"/>
      <c r="M8" s="18"/>
      <c r="N8" s="18"/>
      <c r="O8" s="17">
        <f t="shared" si="1"/>
        <v>950</v>
      </c>
      <c r="P8" s="20"/>
      <c r="Q8" s="20"/>
    </row>
    <row r="9" s="1" customFormat="1" ht="26.1" customHeight="1" spans="1:17">
      <c r="A9" s="16">
        <v>4</v>
      </c>
      <c r="B9" s="17" t="s">
        <v>20</v>
      </c>
      <c r="C9" s="17">
        <v>0.8</v>
      </c>
      <c r="D9" s="17">
        <f t="shared" si="2"/>
        <v>320</v>
      </c>
      <c r="E9" s="18"/>
      <c r="F9" s="15"/>
      <c r="G9" s="17">
        <v>0.6</v>
      </c>
      <c r="H9" s="17">
        <f t="shared" si="0"/>
        <v>30</v>
      </c>
      <c r="I9" s="18"/>
      <c r="J9" s="18"/>
      <c r="K9" s="18"/>
      <c r="L9" s="18"/>
      <c r="M9" s="18"/>
      <c r="N9" s="18"/>
      <c r="O9" s="17">
        <f t="shared" si="1"/>
        <v>350</v>
      </c>
      <c r="P9" s="20"/>
      <c r="Q9" s="20"/>
    </row>
    <row r="10" s="1" customFormat="1" ht="26.1" customHeight="1" spans="1:17">
      <c r="A10" s="16">
        <v>5</v>
      </c>
      <c r="B10" s="17" t="s">
        <v>21</v>
      </c>
      <c r="C10" s="17">
        <v>2</v>
      </c>
      <c r="D10" s="17">
        <f t="shared" si="2"/>
        <v>800</v>
      </c>
      <c r="E10" s="18"/>
      <c r="F10" s="15"/>
      <c r="G10" s="18"/>
      <c r="H10" s="17"/>
      <c r="I10" s="18"/>
      <c r="J10" s="18"/>
      <c r="K10" s="18"/>
      <c r="L10" s="18"/>
      <c r="M10" s="18"/>
      <c r="N10" s="18"/>
      <c r="O10" s="17">
        <f t="shared" si="1"/>
        <v>800</v>
      </c>
      <c r="P10" s="20"/>
      <c r="Q10" s="20"/>
    </row>
    <row r="11" s="1" customFormat="1" ht="26.1" customHeight="1" spans="1:17">
      <c r="A11" s="16">
        <v>6</v>
      </c>
      <c r="B11" s="17" t="s">
        <v>22</v>
      </c>
      <c r="C11" s="17">
        <v>1.5</v>
      </c>
      <c r="D11" s="17">
        <f t="shared" si="2"/>
        <v>600</v>
      </c>
      <c r="E11" s="18"/>
      <c r="F11" s="15"/>
      <c r="G11" s="18"/>
      <c r="H11" s="17"/>
      <c r="I11" s="18"/>
      <c r="J11" s="18"/>
      <c r="K11" s="18"/>
      <c r="L11" s="18"/>
      <c r="M11" s="18"/>
      <c r="N11" s="18"/>
      <c r="O11" s="17">
        <f t="shared" si="1"/>
        <v>600</v>
      </c>
      <c r="P11" s="20"/>
      <c r="Q11" s="20"/>
    </row>
    <row r="12" s="1" customFormat="1" ht="26.1" customHeight="1" spans="1:17">
      <c r="A12" s="16">
        <v>7</v>
      </c>
      <c r="B12" s="17" t="s">
        <v>23</v>
      </c>
      <c r="C12" s="17">
        <v>2</v>
      </c>
      <c r="D12" s="17">
        <f t="shared" si="2"/>
        <v>800</v>
      </c>
      <c r="E12" s="18"/>
      <c r="F12" s="15"/>
      <c r="G12" s="18"/>
      <c r="H12" s="17"/>
      <c r="I12" s="18"/>
      <c r="J12" s="18"/>
      <c r="K12" s="18"/>
      <c r="L12" s="18"/>
      <c r="M12" s="18"/>
      <c r="N12" s="18"/>
      <c r="O12" s="17">
        <f t="shared" si="1"/>
        <v>800</v>
      </c>
      <c r="P12" s="20"/>
      <c r="Q12" s="20"/>
    </row>
    <row r="13" s="1" customFormat="1" ht="26.1" customHeight="1" spans="1:17">
      <c r="A13" s="16">
        <v>8</v>
      </c>
      <c r="B13" s="17" t="s">
        <v>24</v>
      </c>
      <c r="C13" s="17">
        <v>1.5</v>
      </c>
      <c r="D13" s="17">
        <f t="shared" si="2"/>
        <v>600</v>
      </c>
      <c r="E13" s="18"/>
      <c r="F13" s="15"/>
      <c r="G13" s="18"/>
      <c r="H13" s="17"/>
      <c r="I13" s="18"/>
      <c r="J13" s="18"/>
      <c r="K13" s="18"/>
      <c r="L13" s="18"/>
      <c r="M13" s="18"/>
      <c r="N13" s="18"/>
      <c r="O13" s="17">
        <f t="shared" si="1"/>
        <v>600</v>
      </c>
      <c r="P13" s="20"/>
      <c r="Q13" s="20"/>
    </row>
    <row r="14" s="1" customFormat="1" ht="26.1" customHeight="1" spans="1:17">
      <c r="A14" s="16">
        <v>9</v>
      </c>
      <c r="B14" s="17" t="s">
        <v>25</v>
      </c>
      <c r="C14" s="17">
        <v>0.5</v>
      </c>
      <c r="D14" s="17">
        <f t="shared" si="2"/>
        <v>200</v>
      </c>
      <c r="E14" s="18"/>
      <c r="F14" s="15"/>
      <c r="G14" s="18"/>
      <c r="H14" s="17"/>
      <c r="I14" s="18"/>
      <c r="J14" s="18"/>
      <c r="K14" s="18"/>
      <c r="L14" s="18"/>
      <c r="M14" s="18"/>
      <c r="N14" s="18"/>
      <c r="O14" s="17">
        <f t="shared" si="1"/>
        <v>200</v>
      </c>
      <c r="P14" s="20"/>
      <c r="Q14" s="20"/>
    </row>
    <row r="15" s="1" customFormat="1" ht="26.1" customHeight="1" spans="1:17">
      <c r="A15" s="16">
        <v>10</v>
      </c>
      <c r="B15" s="17" t="s">
        <v>26</v>
      </c>
      <c r="C15" s="17">
        <v>4</v>
      </c>
      <c r="D15" s="17">
        <f t="shared" si="2"/>
        <v>1600</v>
      </c>
      <c r="E15" s="18"/>
      <c r="F15" s="15"/>
      <c r="G15" s="18"/>
      <c r="H15" s="17"/>
      <c r="I15" s="18"/>
      <c r="J15" s="18"/>
      <c r="K15" s="18"/>
      <c r="L15" s="18"/>
      <c r="M15" s="18"/>
      <c r="N15" s="18"/>
      <c r="O15" s="17">
        <f t="shared" si="1"/>
        <v>1600</v>
      </c>
      <c r="P15" s="20"/>
      <c r="Q15" s="20"/>
    </row>
    <row r="16" s="1" customFormat="1" ht="26.1" customHeight="1" spans="1:17">
      <c r="A16" s="16">
        <v>11</v>
      </c>
      <c r="B16" s="17" t="s">
        <v>27</v>
      </c>
      <c r="C16" s="17">
        <v>0.5</v>
      </c>
      <c r="D16" s="17">
        <f t="shared" si="2"/>
        <v>200</v>
      </c>
      <c r="E16" s="18"/>
      <c r="F16" s="15"/>
      <c r="G16" s="18"/>
      <c r="H16" s="17"/>
      <c r="I16" s="18"/>
      <c r="J16" s="18"/>
      <c r="K16" s="18"/>
      <c r="L16" s="18"/>
      <c r="M16" s="18"/>
      <c r="N16" s="18"/>
      <c r="O16" s="17">
        <f t="shared" si="1"/>
        <v>200</v>
      </c>
      <c r="P16" s="20"/>
      <c r="Q16" s="20"/>
    </row>
    <row r="17" s="1" customFormat="1" ht="26.1" customHeight="1" spans="1:17">
      <c r="A17" s="16">
        <v>12</v>
      </c>
      <c r="B17" s="17" t="s">
        <v>28</v>
      </c>
      <c r="C17" s="17">
        <v>1.5</v>
      </c>
      <c r="D17" s="17">
        <f t="shared" si="2"/>
        <v>600</v>
      </c>
      <c r="E17" s="18"/>
      <c r="F17" s="15"/>
      <c r="G17" s="18"/>
      <c r="H17" s="17"/>
      <c r="I17" s="18"/>
      <c r="J17" s="18"/>
      <c r="K17" s="18"/>
      <c r="L17" s="18"/>
      <c r="M17" s="18"/>
      <c r="N17" s="18"/>
      <c r="O17" s="17">
        <f t="shared" si="1"/>
        <v>600</v>
      </c>
      <c r="P17" s="20"/>
      <c r="Q17" s="20"/>
    </row>
    <row r="18" s="1" customFormat="1" ht="26.1" customHeight="1" spans="1:17">
      <c r="A18" s="16">
        <v>13</v>
      </c>
      <c r="B18" s="17" t="s">
        <v>29</v>
      </c>
      <c r="C18" s="17">
        <v>1.5</v>
      </c>
      <c r="D18" s="17">
        <f t="shared" si="2"/>
        <v>600</v>
      </c>
      <c r="E18" s="18"/>
      <c r="F18" s="15"/>
      <c r="G18" s="18"/>
      <c r="H18" s="17"/>
      <c r="I18" s="18"/>
      <c r="J18" s="18"/>
      <c r="K18" s="18"/>
      <c r="L18" s="18"/>
      <c r="M18" s="18"/>
      <c r="N18" s="18"/>
      <c r="O18" s="17">
        <f t="shared" si="1"/>
        <v>600</v>
      </c>
      <c r="P18" s="20"/>
      <c r="Q18" s="20"/>
    </row>
    <row r="19" s="1" customFormat="1" ht="26.1" customHeight="1" spans="1:17">
      <c r="A19" s="16">
        <v>14</v>
      </c>
      <c r="B19" s="17" t="s">
        <v>30</v>
      </c>
      <c r="C19" s="17">
        <v>3.5</v>
      </c>
      <c r="D19" s="17">
        <f t="shared" si="2"/>
        <v>1400</v>
      </c>
      <c r="E19" s="18"/>
      <c r="F19" s="15"/>
      <c r="G19" s="18"/>
      <c r="H19" s="17"/>
      <c r="I19" s="18"/>
      <c r="J19" s="18"/>
      <c r="K19" s="18"/>
      <c r="L19" s="18"/>
      <c r="M19" s="18"/>
      <c r="N19" s="18"/>
      <c r="O19" s="17">
        <f t="shared" si="1"/>
        <v>1400</v>
      </c>
      <c r="P19" s="20"/>
      <c r="Q19" s="20"/>
    </row>
    <row r="20" s="1" customFormat="1" ht="26.1" customHeight="1" spans="1:17">
      <c r="A20" s="16">
        <v>15</v>
      </c>
      <c r="B20" s="17" t="s">
        <v>31</v>
      </c>
      <c r="C20" s="17">
        <v>4.2</v>
      </c>
      <c r="D20" s="17">
        <f t="shared" si="2"/>
        <v>1680</v>
      </c>
      <c r="E20" s="18"/>
      <c r="F20" s="15"/>
      <c r="G20" s="18"/>
      <c r="H20" s="17"/>
      <c r="I20" s="18"/>
      <c r="J20" s="18"/>
      <c r="K20" s="18"/>
      <c r="L20" s="18"/>
      <c r="M20" s="18"/>
      <c r="N20" s="18"/>
      <c r="O20" s="17">
        <f t="shared" si="1"/>
        <v>1680</v>
      </c>
      <c r="P20" s="20"/>
      <c r="Q20" s="20"/>
    </row>
    <row r="21" s="1" customFormat="1" ht="26.1" customHeight="1" spans="1:17">
      <c r="A21" s="16">
        <v>16</v>
      </c>
      <c r="B21" s="17" t="s">
        <v>32</v>
      </c>
      <c r="C21" s="17">
        <v>6</v>
      </c>
      <c r="D21" s="17">
        <f t="shared" si="2"/>
        <v>2400</v>
      </c>
      <c r="E21" s="18"/>
      <c r="F21" s="15"/>
      <c r="G21" s="18"/>
      <c r="H21" s="17"/>
      <c r="I21" s="18"/>
      <c r="J21" s="18"/>
      <c r="K21" s="18"/>
      <c r="L21" s="18"/>
      <c r="M21" s="18"/>
      <c r="N21" s="18"/>
      <c r="O21" s="17">
        <f t="shared" si="1"/>
        <v>2400</v>
      </c>
      <c r="P21" s="20"/>
      <c r="Q21" s="20"/>
    </row>
    <row r="22" s="1" customFormat="1" ht="26.1" customHeight="1" spans="1:17">
      <c r="A22" s="16">
        <v>17</v>
      </c>
      <c r="B22" s="17" t="s">
        <v>33</v>
      </c>
      <c r="C22" s="17">
        <v>5</v>
      </c>
      <c r="D22" s="17">
        <f t="shared" si="2"/>
        <v>2000</v>
      </c>
      <c r="E22" s="18"/>
      <c r="F22" s="15"/>
      <c r="G22" s="18"/>
      <c r="H22" s="17"/>
      <c r="I22" s="18"/>
      <c r="J22" s="18"/>
      <c r="K22" s="18"/>
      <c r="L22" s="18"/>
      <c r="M22" s="18"/>
      <c r="N22" s="18"/>
      <c r="O22" s="17">
        <f t="shared" si="1"/>
        <v>2000</v>
      </c>
      <c r="P22" s="20"/>
      <c r="Q22" s="20"/>
    </row>
    <row r="23" s="1" customFormat="1" ht="26.1" customHeight="1" spans="1:17">
      <c r="A23" s="16">
        <v>18</v>
      </c>
      <c r="B23" s="17" t="s">
        <v>34</v>
      </c>
      <c r="C23" s="17">
        <v>2</v>
      </c>
      <c r="D23" s="17">
        <f t="shared" si="2"/>
        <v>800</v>
      </c>
      <c r="E23" s="18"/>
      <c r="F23" s="15"/>
      <c r="G23" s="18"/>
      <c r="H23" s="17"/>
      <c r="I23" s="18"/>
      <c r="J23" s="18"/>
      <c r="K23" s="18"/>
      <c r="L23" s="18"/>
      <c r="M23" s="18"/>
      <c r="N23" s="18"/>
      <c r="O23" s="17">
        <f t="shared" si="1"/>
        <v>800</v>
      </c>
      <c r="P23" s="20"/>
      <c r="Q23" s="20"/>
    </row>
    <row r="24" s="1" customFormat="1" ht="26.1" customHeight="1" spans="1:17">
      <c r="A24" s="16">
        <v>19</v>
      </c>
      <c r="B24" s="17" t="s">
        <v>35</v>
      </c>
      <c r="C24" s="17">
        <v>2</v>
      </c>
      <c r="D24" s="17">
        <f t="shared" si="2"/>
        <v>800</v>
      </c>
      <c r="E24" s="18"/>
      <c r="F24" s="15"/>
      <c r="G24" s="18"/>
      <c r="H24" s="17"/>
      <c r="I24" s="18"/>
      <c r="J24" s="18"/>
      <c r="K24" s="18"/>
      <c r="L24" s="18"/>
      <c r="M24" s="18"/>
      <c r="N24" s="18"/>
      <c r="O24" s="17">
        <f t="shared" si="1"/>
        <v>800</v>
      </c>
      <c r="P24" s="20"/>
      <c r="Q24" s="20"/>
    </row>
    <row r="25" s="1" customFormat="1" ht="26.1" customHeight="1" spans="1:17">
      <c r="A25" s="16">
        <v>20</v>
      </c>
      <c r="B25" s="17" t="s">
        <v>36</v>
      </c>
      <c r="C25" s="17">
        <v>1</v>
      </c>
      <c r="D25" s="17">
        <f t="shared" si="2"/>
        <v>400</v>
      </c>
      <c r="E25" s="18"/>
      <c r="F25" s="15"/>
      <c r="G25" s="18"/>
      <c r="H25" s="17"/>
      <c r="I25" s="18"/>
      <c r="J25" s="18"/>
      <c r="K25" s="18"/>
      <c r="L25" s="18"/>
      <c r="M25" s="18"/>
      <c r="N25" s="18"/>
      <c r="O25" s="17">
        <f t="shared" si="1"/>
        <v>400</v>
      </c>
      <c r="P25" s="20"/>
      <c r="Q25" s="20"/>
    </row>
    <row r="26" s="1" customFormat="1" ht="26.1" customHeight="1" spans="1:17">
      <c r="A26" s="16">
        <v>21</v>
      </c>
      <c r="B26" s="17" t="s">
        <v>37</v>
      </c>
      <c r="C26" s="17">
        <v>1</v>
      </c>
      <c r="D26" s="17">
        <f t="shared" si="2"/>
        <v>400</v>
      </c>
      <c r="E26" s="18"/>
      <c r="F26" s="15"/>
      <c r="G26" s="18"/>
      <c r="H26" s="17"/>
      <c r="I26" s="18"/>
      <c r="J26" s="18"/>
      <c r="K26" s="18"/>
      <c r="L26" s="18"/>
      <c r="M26" s="18"/>
      <c r="N26" s="18"/>
      <c r="O26" s="17">
        <f t="shared" si="1"/>
        <v>400</v>
      </c>
      <c r="P26" s="20"/>
      <c r="Q26" s="20"/>
    </row>
    <row r="27" s="1" customFormat="1" ht="26.1" customHeight="1" spans="1:17">
      <c r="A27" s="16">
        <v>22</v>
      </c>
      <c r="B27" s="17" t="s">
        <v>38</v>
      </c>
      <c r="C27" s="17">
        <v>3</v>
      </c>
      <c r="D27" s="17">
        <f t="shared" si="2"/>
        <v>1200</v>
      </c>
      <c r="E27" s="17">
        <v>2</v>
      </c>
      <c r="F27" s="17">
        <v>100</v>
      </c>
      <c r="G27" s="18"/>
      <c r="H27" s="17"/>
      <c r="I27" s="18"/>
      <c r="J27" s="18"/>
      <c r="K27" s="18"/>
      <c r="L27" s="18"/>
      <c r="M27" s="18"/>
      <c r="N27" s="18"/>
      <c r="O27" s="17">
        <f t="shared" si="1"/>
        <v>1300</v>
      </c>
      <c r="P27" s="20"/>
      <c r="Q27" s="20"/>
    </row>
    <row r="28" s="1" customFormat="1" ht="26.1" customHeight="1" spans="1:17">
      <c r="A28" s="16">
        <v>23</v>
      </c>
      <c r="B28" s="17" t="s">
        <v>39</v>
      </c>
      <c r="C28" s="17">
        <v>0.5</v>
      </c>
      <c r="D28" s="17">
        <f t="shared" si="2"/>
        <v>200</v>
      </c>
      <c r="E28" s="18"/>
      <c r="F28" s="15"/>
      <c r="G28" s="18"/>
      <c r="H28" s="17"/>
      <c r="I28" s="18"/>
      <c r="J28" s="18"/>
      <c r="K28" s="18"/>
      <c r="L28" s="18"/>
      <c r="M28" s="18"/>
      <c r="N28" s="18"/>
      <c r="O28" s="17">
        <f t="shared" si="1"/>
        <v>200</v>
      </c>
      <c r="P28" s="20"/>
      <c r="Q28" s="20"/>
    </row>
    <row r="29" s="1" customFormat="1" ht="26.1" customHeight="1" spans="1:17">
      <c r="A29" s="16">
        <v>24</v>
      </c>
      <c r="B29" s="17" t="s">
        <v>40</v>
      </c>
      <c r="C29" s="17">
        <v>2.5</v>
      </c>
      <c r="D29" s="17">
        <f t="shared" si="2"/>
        <v>1000</v>
      </c>
      <c r="E29" s="18"/>
      <c r="F29" s="15"/>
      <c r="G29" s="18"/>
      <c r="H29" s="17"/>
      <c r="I29" s="18"/>
      <c r="J29" s="18"/>
      <c r="K29" s="18"/>
      <c r="L29" s="18"/>
      <c r="M29" s="18"/>
      <c r="N29" s="18"/>
      <c r="O29" s="17">
        <f t="shared" si="1"/>
        <v>1000</v>
      </c>
      <c r="P29" s="20"/>
      <c r="Q29" s="20"/>
    </row>
    <row r="30" s="1" customFormat="1" ht="26.1" customHeight="1" spans="1:17">
      <c r="A30" s="16">
        <v>25</v>
      </c>
      <c r="B30" s="17" t="s">
        <v>41</v>
      </c>
      <c r="C30" s="17">
        <v>2.5</v>
      </c>
      <c r="D30" s="17">
        <f t="shared" si="2"/>
        <v>1000</v>
      </c>
      <c r="E30" s="18"/>
      <c r="F30" s="15"/>
      <c r="G30" s="18"/>
      <c r="H30" s="17"/>
      <c r="I30" s="18"/>
      <c r="J30" s="18"/>
      <c r="K30" s="18"/>
      <c r="L30" s="18"/>
      <c r="M30" s="18"/>
      <c r="N30" s="18"/>
      <c r="O30" s="17">
        <f t="shared" si="1"/>
        <v>1000</v>
      </c>
      <c r="P30" s="20"/>
      <c r="Q30" s="20"/>
    </row>
    <row r="31" s="1" customFormat="1" ht="26.1" customHeight="1" spans="1:17">
      <c r="A31" s="16">
        <v>26</v>
      </c>
      <c r="B31" s="17" t="s">
        <v>42</v>
      </c>
      <c r="C31" s="17">
        <v>0.5</v>
      </c>
      <c r="D31" s="17">
        <f t="shared" si="2"/>
        <v>200</v>
      </c>
      <c r="E31" s="18"/>
      <c r="F31" s="15"/>
      <c r="G31" s="18"/>
      <c r="H31" s="17"/>
      <c r="I31" s="18"/>
      <c r="J31" s="18"/>
      <c r="K31" s="18"/>
      <c r="L31" s="18"/>
      <c r="M31" s="18"/>
      <c r="N31" s="18"/>
      <c r="O31" s="17">
        <f t="shared" si="1"/>
        <v>200</v>
      </c>
      <c r="P31" s="20"/>
      <c r="Q31" s="20"/>
    </row>
    <row r="32" s="1" customFormat="1" ht="26.1" customHeight="1" spans="1:17">
      <c r="A32" s="16">
        <v>27</v>
      </c>
      <c r="B32" s="17" t="s">
        <v>43</v>
      </c>
      <c r="C32" s="17">
        <v>20</v>
      </c>
      <c r="D32" s="17">
        <f t="shared" si="2"/>
        <v>8000</v>
      </c>
      <c r="E32" s="18"/>
      <c r="F32" s="15"/>
      <c r="G32" s="18"/>
      <c r="H32" s="17"/>
      <c r="I32" s="18"/>
      <c r="J32" s="18"/>
      <c r="K32" s="18"/>
      <c r="L32" s="18"/>
      <c r="M32" s="18"/>
      <c r="N32" s="18"/>
      <c r="O32" s="17">
        <f t="shared" si="1"/>
        <v>8000</v>
      </c>
      <c r="P32" s="20"/>
      <c r="Q32" s="20"/>
    </row>
    <row r="33" s="1" customFormat="1" ht="26.1" customHeight="1" spans="1:17">
      <c r="A33" s="16">
        <v>28</v>
      </c>
      <c r="B33" s="19" t="s">
        <v>44</v>
      </c>
      <c r="C33" s="17">
        <v>55</v>
      </c>
      <c r="D33" s="17">
        <f t="shared" si="2"/>
        <v>22000</v>
      </c>
      <c r="E33" s="18"/>
      <c r="F33" s="15"/>
      <c r="G33" s="18">
        <v>13</v>
      </c>
      <c r="H33" s="17">
        <f>G33*50</f>
        <v>650</v>
      </c>
      <c r="I33" s="18"/>
      <c r="J33" s="18"/>
      <c r="K33" s="18"/>
      <c r="L33" s="18"/>
      <c r="M33" s="18"/>
      <c r="N33" s="18"/>
      <c r="O33" s="17">
        <f t="shared" si="1"/>
        <v>22650</v>
      </c>
      <c r="P33" s="20"/>
      <c r="Q33" s="20"/>
    </row>
    <row r="34" s="1" customFormat="1" ht="29.1" customHeight="1" spans="1:17">
      <c r="A34" s="16">
        <v>29</v>
      </c>
      <c r="B34" s="17" t="s">
        <v>45</v>
      </c>
      <c r="C34" s="17">
        <v>3.5</v>
      </c>
      <c r="D34" s="17">
        <f t="shared" si="2"/>
        <v>1400</v>
      </c>
      <c r="E34" s="18"/>
      <c r="F34" s="15"/>
      <c r="G34" s="18"/>
      <c r="H34" s="15"/>
      <c r="I34" s="18"/>
      <c r="J34" s="18"/>
      <c r="K34" s="18"/>
      <c r="L34" s="18"/>
      <c r="M34" s="18"/>
      <c r="N34" s="18"/>
      <c r="O34" s="17">
        <f t="shared" si="1"/>
        <v>1400</v>
      </c>
      <c r="P34" s="20"/>
      <c r="Q34" s="20"/>
    </row>
    <row r="35" s="1" customFormat="1" ht="29.1" customHeight="1" spans="1:17">
      <c r="A35" s="16">
        <v>30</v>
      </c>
      <c r="B35" s="17" t="s">
        <v>46</v>
      </c>
      <c r="C35" s="17">
        <v>22.7</v>
      </c>
      <c r="D35" s="17">
        <f t="shared" si="2"/>
        <v>9080</v>
      </c>
      <c r="E35" s="18"/>
      <c r="F35" s="15"/>
      <c r="G35" s="18"/>
      <c r="H35" s="15"/>
      <c r="I35" s="18"/>
      <c r="J35" s="18"/>
      <c r="K35" s="18"/>
      <c r="L35" s="18"/>
      <c r="M35" s="18"/>
      <c r="N35" s="18"/>
      <c r="O35" s="17">
        <f t="shared" si="1"/>
        <v>9080</v>
      </c>
      <c r="P35" s="20"/>
      <c r="Q35" s="20"/>
    </row>
    <row r="36" s="1" customFormat="1" ht="29.1" customHeight="1" spans="1:17">
      <c r="A36" s="20" t="s">
        <v>47</v>
      </c>
      <c r="B36" s="21"/>
      <c r="C36" s="17">
        <f t="shared" ref="C36:H36" si="3">SUM(C6:C35)</f>
        <v>153.7</v>
      </c>
      <c r="D36" s="17">
        <f t="shared" si="3"/>
        <v>61480</v>
      </c>
      <c r="E36" s="17">
        <f t="shared" si="3"/>
        <v>2</v>
      </c>
      <c r="F36" s="17">
        <f t="shared" si="3"/>
        <v>100</v>
      </c>
      <c r="G36" s="17">
        <f t="shared" si="3"/>
        <v>42.6</v>
      </c>
      <c r="H36" s="17">
        <f t="shared" si="3"/>
        <v>2130</v>
      </c>
      <c r="I36" s="21"/>
      <c r="J36" s="21"/>
      <c r="K36" s="21"/>
      <c r="L36" s="21"/>
      <c r="M36" s="21"/>
      <c r="N36" s="21"/>
      <c r="O36" s="17">
        <f t="shared" si="1"/>
        <v>63710</v>
      </c>
      <c r="P36" s="20"/>
      <c r="Q36" s="20"/>
    </row>
    <row r="37" s="1" customFormat="1" ht="15.95" customHeight="1"/>
    <row r="38" spans="2:17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北社村2023年产业奖补汇总表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2024-01-26T07:55:01Z</dcterms:created>
  <dcterms:modified xsi:type="dcterms:W3CDTF">2024-01-26T07:55:01Z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2DD0711F5D7B43D99D025107B1FE0F56_11</vt:lpwstr>
  </property>
  <property fmtid="{D5CDD505-2E9C-101B-9397-08002B2CF9AE}" pid="3" name="KSOProductBuildVer">
    <vt:lpwstr>2052-12.1.0.16120</vt:lpwstr>
  </property>
</Properties>
</file>