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<sst xmlns="http://schemas.openxmlformats.org/spreadsheetml/2006/main" count="41" uniqueCount="25">
  <si>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r>
      <rPr>
        <b/>
        <sz val="16"/>
        <rFont val="宋体"/>
        <charset val="134"/>
      </rPr>
      <t>平顺县北耽车</t>
    </r>
    <r>
      <rPr>
        <b/>
        <u/>
        <sz val="16"/>
        <rFont val="宋体"/>
        <charset val="134"/>
      </rPr>
      <t xml:space="preserve"> 南耽车 </t>
    </r>
    <r>
      <rPr>
        <b/>
        <sz val="16"/>
        <rFont val="宋体"/>
        <charset val="134"/>
      </rPr>
      <t>村2025年中药材产业奖补审核验收一览表</t>
    </r>
  </si>
  <si>
    <r>
      <rPr>
        <sz val="11"/>
        <color theme="1"/>
        <rFont val="宋体"/>
        <charset val="134"/>
        <scheme val="minor"/>
      </rPr>
      <t xml:space="preserve">     </t>
    </r>
    <r>
      <rPr>
        <u/>
        <sz val="11"/>
        <color theme="1"/>
        <rFont val="宋体"/>
        <charset val="134"/>
        <scheme val="minor"/>
      </rPr>
      <t xml:space="preserve">  南耽车 </t>
    </r>
    <r>
      <rPr>
        <sz val="11"/>
        <color theme="1"/>
        <rFont val="宋体"/>
        <charset val="134"/>
        <scheme val="minor"/>
      </rPr>
      <t xml:space="preserve"> 村（盖章）                                                                           单位：亩、元                      时间：2025年10月29日  </t>
    </r>
  </si>
  <si>
    <t>序号</t>
  </si>
  <si>
    <t>户主姓名</t>
  </si>
  <si>
    <t>潞党参
（400元/亩）</t>
  </si>
  <si>
    <t>草本药材（300元/亩）</t>
  </si>
  <si>
    <t>仿野生潞党参
（400元/亩）</t>
  </si>
  <si>
    <t>仿野生连翘
（200元/亩）</t>
  </si>
  <si>
    <t>仿野生酸枣
（200元/亩）</t>
  </si>
  <si>
    <t>标准化育苗基地
（600元/亩）</t>
  </si>
  <si>
    <t>安装杀虫灯、绿色防控技术</t>
  </si>
  <si>
    <t>金额合计</t>
  </si>
  <si>
    <t>户主签章</t>
  </si>
  <si>
    <t>黄芩</t>
  </si>
  <si>
    <t>柴胡</t>
  </si>
  <si>
    <t>其它草本药材</t>
  </si>
  <si>
    <t>亩数</t>
  </si>
  <si>
    <t>金额</t>
  </si>
  <si>
    <t xml:space="preserve">许见中 </t>
  </si>
  <si>
    <t>许建昌</t>
  </si>
  <si>
    <t>段云平</t>
  </si>
  <si>
    <t>段录勤</t>
  </si>
  <si>
    <t>段三林</t>
  </si>
  <si>
    <t>许松考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</si>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</sst>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tabSelected="1" workbookViewId="0">
      <selection activeCell="P22" sqref="P22"/>
    </sheetView>
  </sheetViews>
  <sheetFormatPr defaultColWidth="9" defaultRowHeight="13.5"/>
  <sheetData>
    <row r="1" ht="20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3" t="s">
        <v>2</v>
      </c>
      <c r="B3" s="4" t="s">
        <v>3</v>
      </c>
      <c r="C3" s="5" t="s">
        <v>4</v>
      </c>
      <c r="D3" s="5"/>
      <c r="E3" s="4" t="s">
        <v>5</v>
      </c>
      <c r="F3" s="4"/>
      <c r="G3" s="4"/>
      <c r="H3" s="4"/>
      <c r="I3" s="4"/>
      <c r="J3" s="4"/>
      <c r="K3" s="5" t="s">
        <v>6</v>
      </c>
      <c r="L3" s="5"/>
      <c r="M3" s="5" t="s">
        <v>7</v>
      </c>
      <c r="N3" s="5"/>
      <c r="O3" s="5" t="s">
        <v>8</v>
      </c>
      <c r="P3" s="5"/>
      <c r="Q3" s="5" t="s">
        <v>9</v>
      </c>
      <c r="R3" s="5"/>
      <c r="S3" s="5" t="s">
        <v>10</v>
      </c>
      <c r="T3" s="5"/>
      <c r="U3" s="4" t="s">
        <v>11</v>
      </c>
      <c r="V3" s="4" t="s">
        <v>12</v>
      </c>
    </row>
    <row r="4" spans="1:22">
      <c r="A4" s="3"/>
      <c r="B4" s="4"/>
      <c r="C4" s="5"/>
      <c r="D4" s="5"/>
      <c r="E4" s="5" t="s">
        <v>13</v>
      </c>
      <c r="F4" s="5"/>
      <c r="G4" s="5" t="s">
        <v>14</v>
      </c>
      <c r="H4" s="5"/>
      <c r="I4" s="5" t="s">
        <v>15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4"/>
    </row>
    <row r="5" spans="1:22">
      <c r="A5" s="3"/>
      <c r="B5" s="4"/>
      <c r="C5" s="5" t="s">
        <v>16</v>
      </c>
      <c r="D5" s="5" t="s">
        <v>17</v>
      </c>
      <c r="E5" s="5" t="s">
        <v>16</v>
      </c>
      <c r="F5" s="5" t="s">
        <v>17</v>
      </c>
      <c r="G5" s="5" t="s">
        <v>16</v>
      </c>
      <c r="H5" s="5" t="s">
        <v>17</v>
      </c>
      <c r="I5" s="5" t="s">
        <v>16</v>
      </c>
      <c r="J5" s="5" t="s">
        <v>17</v>
      </c>
      <c r="K5" s="5" t="s">
        <v>16</v>
      </c>
      <c r="L5" s="5" t="s">
        <v>17</v>
      </c>
      <c r="M5" s="5" t="s">
        <v>16</v>
      </c>
      <c r="N5" s="5" t="s">
        <v>17</v>
      </c>
      <c r="O5" s="5" t="s">
        <v>16</v>
      </c>
      <c r="P5" s="5" t="s">
        <v>17</v>
      </c>
      <c r="Q5" s="5" t="s">
        <v>16</v>
      </c>
      <c r="R5" s="5" t="s">
        <v>17</v>
      </c>
      <c r="S5" s="5" t="s">
        <v>16</v>
      </c>
      <c r="T5" s="5" t="s">
        <v>17</v>
      </c>
      <c r="U5" s="4"/>
      <c r="V5" s="4"/>
    </row>
    <row r="6" ht="14.25" spans="1:22">
      <c r="A6" s="6">
        <v>1</v>
      </c>
      <c r="B6" s="7" t="s">
        <v>18</v>
      </c>
      <c r="C6" s="6"/>
      <c r="D6" s="4"/>
      <c r="E6" s="6"/>
      <c r="F6" s="4"/>
      <c r="G6" s="4"/>
      <c r="H6" s="4"/>
      <c r="I6" s="6"/>
      <c r="J6" s="4"/>
      <c r="K6" s="6"/>
      <c r="L6" s="4"/>
      <c r="M6" s="8">
        <v>1.5</v>
      </c>
      <c r="N6" s="4">
        <v>300</v>
      </c>
      <c r="O6" s="4"/>
      <c r="P6" s="4"/>
      <c r="Q6" s="4"/>
      <c r="R6" s="4"/>
      <c r="S6" s="4"/>
      <c r="T6" s="4"/>
      <c r="U6" s="4">
        <v>300</v>
      </c>
      <c r="V6" s="5"/>
    </row>
    <row r="7" ht="14.25" spans="1:22">
      <c r="A7" s="6">
        <v>2</v>
      </c>
      <c r="B7" s="7" t="s">
        <v>19</v>
      </c>
      <c r="C7" s="6"/>
      <c r="D7" s="4"/>
      <c r="E7" s="6"/>
      <c r="F7" s="4"/>
      <c r="G7" s="4"/>
      <c r="H7" s="4"/>
      <c r="I7" s="6"/>
      <c r="J7" s="4"/>
      <c r="K7" s="6"/>
      <c r="L7" s="4"/>
      <c r="M7" s="8">
        <v>1</v>
      </c>
      <c r="N7" s="4">
        <v>200</v>
      </c>
      <c r="O7" s="4"/>
      <c r="P7" s="4"/>
      <c r="Q7" s="4"/>
      <c r="R7" s="4"/>
      <c r="S7" s="4"/>
      <c r="T7" s="4"/>
      <c r="U7" s="4">
        <v>200</v>
      </c>
      <c r="V7" s="5"/>
    </row>
    <row r="8" ht="14.25" spans="1:22">
      <c r="A8" s="6">
        <v>3</v>
      </c>
      <c r="B8" s="7" t="s">
        <v>20</v>
      </c>
      <c r="C8" s="6"/>
      <c r="D8" s="4"/>
      <c r="E8" s="6"/>
      <c r="F8" s="4"/>
      <c r="G8" s="4"/>
      <c r="H8" s="4"/>
      <c r="I8" s="6"/>
      <c r="J8" s="4"/>
      <c r="K8" s="6"/>
      <c r="L8" s="4"/>
      <c r="M8" s="8">
        <v>1</v>
      </c>
      <c r="N8" s="4">
        <v>200</v>
      </c>
      <c r="O8" s="4"/>
      <c r="P8" s="4"/>
      <c r="Q8" s="4"/>
      <c r="R8" s="4"/>
      <c r="S8" s="4"/>
      <c r="T8" s="4"/>
      <c r="U8" s="4">
        <v>200</v>
      </c>
      <c r="V8" s="5"/>
    </row>
    <row r="9" ht="14.25" spans="1:22">
      <c r="A9" s="6">
        <v>4</v>
      </c>
      <c r="B9" s="7" t="s">
        <v>21</v>
      </c>
      <c r="C9" s="6"/>
      <c r="D9" s="4"/>
      <c r="E9" s="6"/>
      <c r="F9" s="4"/>
      <c r="G9" s="4"/>
      <c r="H9" s="4"/>
      <c r="I9" s="6"/>
      <c r="J9" s="4"/>
      <c r="K9" s="6"/>
      <c r="L9" s="4"/>
      <c r="M9" s="8">
        <v>1</v>
      </c>
      <c r="N9" s="4">
        <v>200</v>
      </c>
      <c r="O9" s="4"/>
      <c r="P9" s="4"/>
      <c r="Q9" s="4"/>
      <c r="R9" s="4"/>
      <c r="S9" s="4"/>
      <c r="T9" s="4"/>
      <c r="U9" s="4">
        <v>200</v>
      </c>
      <c r="V9" s="5"/>
    </row>
    <row r="10" ht="14.25" spans="1:22">
      <c r="A10" s="6">
        <v>5</v>
      </c>
      <c r="B10" s="7" t="s">
        <v>22</v>
      </c>
      <c r="C10" s="6"/>
      <c r="D10" s="4"/>
      <c r="E10" s="6"/>
      <c r="F10" s="4"/>
      <c r="G10" s="4"/>
      <c r="H10" s="4"/>
      <c r="I10" s="6"/>
      <c r="J10" s="4"/>
      <c r="K10" s="6"/>
      <c r="L10" s="4"/>
      <c r="M10" s="8">
        <v>1</v>
      </c>
      <c r="N10" s="4">
        <v>200</v>
      </c>
      <c r="O10" s="4"/>
      <c r="P10" s="4"/>
      <c r="Q10" s="4"/>
      <c r="R10" s="4"/>
      <c r="S10" s="4"/>
      <c r="T10" s="4"/>
      <c r="U10" s="4">
        <v>200</v>
      </c>
      <c r="V10" s="5"/>
    </row>
    <row r="11" ht="14.25" spans="1:22">
      <c r="A11" s="6">
        <v>6</v>
      </c>
      <c r="B11" s="7" t="s">
        <v>23</v>
      </c>
      <c r="C11" s="6"/>
      <c r="D11" s="4"/>
      <c r="E11" s="6"/>
      <c r="F11" s="4"/>
      <c r="G11" s="4"/>
      <c r="H11" s="4"/>
      <c r="I11" s="6"/>
      <c r="J11" s="4"/>
      <c r="K11" s="6"/>
      <c r="L11" s="4"/>
      <c r="M11" s="8">
        <v>1</v>
      </c>
      <c r="N11" s="4">
        <v>200</v>
      </c>
      <c r="O11" s="4"/>
      <c r="P11" s="4"/>
      <c r="Q11" s="4"/>
      <c r="R11" s="4"/>
      <c r="S11" s="4"/>
      <c r="T11" s="4"/>
      <c r="U11" s="4">
        <v>200</v>
      </c>
      <c r="V11" s="5"/>
    </row>
    <row r="12" ht="14.25" spans="1:22">
      <c r="A12" s="6"/>
      <c r="B12" s="7"/>
      <c r="C12" s="6"/>
      <c r="D12" s="4"/>
      <c r="E12" s="6"/>
      <c r="F12" s="4"/>
      <c r="G12" s="4"/>
      <c r="H12" s="4"/>
      <c r="I12" s="6"/>
      <c r="J12" s="4"/>
      <c r="K12" s="6"/>
      <c r="L12" s="4"/>
      <c r="M12" s="8"/>
      <c r="N12" s="4"/>
      <c r="O12" s="4"/>
      <c r="P12" s="4"/>
      <c r="Q12" s="4"/>
      <c r="R12" s="4"/>
      <c r="S12" s="4"/>
      <c r="T12" s="4"/>
      <c r="U12" s="4"/>
      <c r="V12" s="5"/>
    </row>
    <row r="13" ht="14.25" spans="1:22">
      <c r="A13" s="6"/>
      <c r="B13" s="7"/>
      <c r="C13" s="6"/>
      <c r="D13" s="4"/>
      <c r="E13" s="6"/>
      <c r="F13" s="4"/>
      <c r="G13" s="4"/>
      <c r="H13" s="4"/>
      <c r="I13" s="6"/>
      <c r="J13" s="4"/>
      <c r="K13" s="6"/>
      <c r="L13" s="4"/>
      <c r="M13" s="8"/>
      <c r="N13" s="4"/>
      <c r="O13" s="4"/>
      <c r="P13" s="4"/>
      <c r="Q13" s="4"/>
      <c r="R13" s="4"/>
      <c r="S13" s="4"/>
      <c r="T13" s="4"/>
      <c r="U13" s="4"/>
      <c r="V13" s="5"/>
    </row>
    <row r="14" ht="14.25" spans="1:22">
      <c r="A14" s="6"/>
      <c r="B14" s="7"/>
      <c r="C14" s="6"/>
      <c r="D14" s="4"/>
      <c r="E14" s="6"/>
      <c r="F14" s="4"/>
      <c r="G14" s="4"/>
      <c r="H14" s="4"/>
      <c r="I14" s="6"/>
      <c r="J14" s="4"/>
      <c r="K14" s="6"/>
      <c r="L14" s="4"/>
      <c r="M14" s="8"/>
      <c r="N14" s="4"/>
      <c r="O14" s="4"/>
      <c r="P14" s="4"/>
      <c r="Q14" s="4"/>
      <c r="R14" s="4"/>
      <c r="S14" s="4"/>
      <c r="T14" s="4"/>
      <c r="U14" s="4"/>
      <c r="V14" s="5"/>
    </row>
    <row r="15" ht="14.25" spans="1:22">
      <c r="A15" s="6" t="s">
        <v>24</v>
      </c>
      <c r="B15" s="6"/>
      <c r="C15" s="9">
        <f t="shared" ref="C15:F15" si="0">SUM(C6:C14)</f>
        <v>0</v>
      </c>
      <c r="D15" s="4">
        <f>SUM(C15*400)</f>
        <v>0</v>
      </c>
      <c r="E15" s="9">
        <f t="shared" si="0"/>
        <v>0</v>
      </c>
      <c r="F15" s="9">
        <f t="shared" si="0"/>
        <v>0</v>
      </c>
      <c r="G15" s="9">
        <v>0</v>
      </c>
      <c r="H15" s="9">
        <v>0</v>
      </c>
      <c r="I15" s="9">
        <f t="shared" ref="I15:K15" si="1">SUM(I6:I14)</f>
        <v>0</v>
      </c>
      <c r="J15" s="9">
        <f t="shared" si="1"/>
        <v>0</v>
      </c>
      <c r="K15" s="9">
        <f t="shared" si="1"/>
        <v>0</v>
      </c>
      <c r="L15" s="4">
        <f>SUM(K15*200)</f>
        <v>0</v>
      </c>
      <c r="M15" s="8">
        <v>6.5</v>
      </c>
      <c r="N15" s="9">
        <v>1300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4">
        <v>1300</v>
      </c>
      <c r="V15" s="10"/>
    </row>
  </sheetData>
  <mergeCells count="17">
    <mergeCell ref="A1:V1"/>
    <mergeCell ref="A2:V2"/>
    <mergeCell ref="E3:J3"/>
    <mergeCell ref="E4:F4"/>
    <mergeCell ref="G4:H4"/>
    <mergeCell ref="I4:J4"/>
    <mergeCell ref="A15:B15"/>
    <mergeCell ref="A3:A5"/>
    <mergeCell ref="B3:B5"/>
    <mergeCell ref="U3:U5"/>
    <mergeCell ref="V3:V5"/>
    <mergeCell ref="C3:D4"/>
    <mergeCell ref="K3:L4"/>
    <mergeCell ref="M3:N4"/>
    <mergeCell ref="O3:P4"/>
    <mergeCell ref="Q3:R4"/>
    <mergeCell ref="S3:T4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Xovl</cp:lastModifiedBy>
  <dcterms:created xsi:type="dcterms:W3CDTF">2025-12-18T03:50:13Z</dcterms:created>
  <dcterms:modified xsi:type="dcterms:W3CDTF">2025-12-18T03:51:55Z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BD4E3C1B330B41E09321585E0B66F98E_11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