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145" windowHeight="9675" tabRatio="726" activeTab="1"/>
  </bookViews>
  <sheets>
    <sheet name="全县汇总" sheetId="1" r:id="rId1"/>
    <sheet name="全县明细表" sheetId="3" r:id="rId2"/>
  </sheets>
  <calcPr calcId="125725"/>
</workbook>
</file>

<file path=xl/calcChain.xml><?xml version="1.0" encoding="utf-8"?>
<calcChain xmlns="http://schemas.openxmlformats.org/spreadsheetml/2006/main">
  <c r="E41" i="3"/>
  <c r="F41"/>
  <c r="I41"/>
  <c r="J41"/>
  <c r="K41"/>
  <c r="L41"/>
  <c r="M41"/>
  <c r="N41"/>
  <c r="Q41"/>
  <c r="R41"/>
  <c r="S41"/>
  <c r="C19" i="1"/>
  <c r="D19"/>
  <c r="E19"/>
  <c r="F19"/>
  <c r="J19"/>
  <c r="K19"/>
  <c r="L19"/>
  <c r="M19"/>
  <c r="N19"/>
  <c r="O19"/>
  <c r="P19"/>
  <c r="Q19"/>
  <c r="R19"/>
  <c r="V19"/>
  <c r="W19"/>
  <c r="X19"/>
  <c r="Y19"/>
</calcChain>
</file>

<file path=xl/sharedStrings.xml><?xml version="1.0" encoding="utf-8"?>
<sst xmlns="http://schemas.openxmlformats.org/spreadsheetml/2006/main" count="157" uniqueCount="85">
  <si>
    <t>序号</t>
  </si>
  <si>
    <t>乡镇</t>
  </si>
  <si>
    <t>村数</t>
  </si>
  <si>
    <t>养殖业新增数量（头、只、箱、元）</t>
  </si>
  <si>
    <t>合计</t>
  </si>
  <si>
    <t>备注</t>
  </si>
  <si>
    <t>牛</t>
  </si>
  <si>
    <t>驴</t>
  </si>
  <si>
    <t>猪</t>
  </si>
  <si>
    <t>羊</t>
  </si>
  <si>
    <t>禽</t>
  </si>
  <si>
    <t>兔</t>
  </si>
  <si>
    <t>蜜蜂</t>
  </si>
  <si>
    <t>户数</t>
  </si>
  <si>
    <t>新增数量</t>
  </si>
  <si>
    <t>奖补
金额</t>
  </si>
  <si>
    <t>监测对象</t>
  </si>
  <si>
    <t>养殖业新增数量</t>
  </si>
  <si>
    <t>奖补金额合计</t>
  </si>
  <si>
    <t>北耽车乡</t>
    <phoneticPr fontId="6" type="noConversion"/>
  </si>
  <si>
    <t>东寺头乡</t>
    <phoneticPr fontId="6" type="noConversion"/>
  </si>
  <si>
    <t>苗庄镇</t>
    <phoneticPr fontId="6" type="noConversion"/>
  </si>
  <si>
    <t>青羊镇</t>
    <phoneticPr fontId="6" type="noConversion"/>
  </si>
  <si>
    <t>玉峡关镇</t>
    <phoneticPr fontId="6" type="noConversion"/>
  </si>
  <si>
    <t>虹梯关乡</t>
    <phoneticPr fontId="6" type="noConversion"/>
  </si>
  <si>
    <t>石城镇</t>
    <phoneticPr fontId="6" type="noConversion"/>
  </si>
  <si>
    <t>西沟乡</t>
    <phoneticPr fontId="6" type="noConversion"/>
  </si>
  <si>
    <t>乡镇</t>
    <phoneticPr fontId="6" type="noConversion"/>
  </si>
  <si>
    <t>村</t>
    <phoneticPr fontId="6" type="noConversion"/>
  </si>
  <si>
    <t>合计</t>
    <phoneticPr fontId="6" type="noConversion"/>
  </si>
  <si>
    <t>平顺县2024年畜牧产业奖补汇总表</t>
  </si>
  <si>
    <t xml:space="preserve"> 现代中心负责人(签字)：              分管负责人（签字）：                畜牧产业股人员（签字）：                                  
                      </t>
    <phoneticPr fontId="6" type="noConversion"/>
  </si>
  <si>
    <r>
      <t>平顺县现代农业发展中心</t>
    </r>
    <r>
      <rPr>
        <sz val="11"/>
        <color rgb="FF000000"/>
        <rFont val="宋体"/>
        <charset val="134"/>
      </rPr>
      <t xml:space="preserve">                                               </t>
    </r>
    <r>
      <rPr>
        <sz val="11"/>
        <color rgb="FF000000"/>
        <rFont val="宋体"/>
        <family val="3"/>
        <charset val="134"/>
      </rPr>
      <t xml:space="preserve">        </t>
    </r>
    <r>
      <rPr>
        <sz val="11"/>
        <color rgb="FF000000"/>
        <rFont val="宋体"/>
        <charset val="134"/>
      </rPr>
      <t xml:space="preserve">                         </t>
    </r>
    <r>
      <rPr>
        <sz val="14"/>
        <color rgb="FF000000"/>
        <rFont val="宋体"/>
        <family val="3"/>
        <charset val="134"/>
      </rPr>
      <t>时间：2024年 9 月 14 日</t>
    </r>
    <phoneticPr fontId="6" type="noConversion"/>
  </si>
  <si>
    <r>
      <t xml:space="preserve">                            </t>
    </r>
    <r>
      <rPr>
        <sz val="12"/>
        <color rgb="FF000000"/>
        <rFont val="宋体"/>
        <family val="3"/>
        <charset val="134"/>
      </rPr>
      <t>2024 年 9 月 14 日                           单位：头、只、箱、元</t>
    </r>
    <r>
      <rPr>
        <sz val="12"/>
        <color rgb="FF000000"/>
        <rFont val="宋体"/>
        <charset val="134"/>
      </rPr>
      <t xml:space="preserve"> </t>
    </r>
    <phoneticPr fontId="6" type="noConversion"/>
  </si>
  <si>
    <t>青羊镇</t>
    <phoneticPr fontId="6" type="noConversion"/>
  </si>
  <si>
    <t>杨金龙</t>
  </si>
  <si>
    <t>城关村</t>
    <phoneticPr fontId="6" type="noConversion"/>
  </si>
  <si>
    <t>路彦广</t>
  </si>
  <si>
    <t>郭满昌</t>
  </si>
  <si>
    <t>崔俊苗</t>
  </si>
  <si>
    <t>大渠村</t>
    <phoneticPr fontId="6" type="noConversion"/>
  </si>
  <si>
    <t>石城镇</t>
    <phoneticPr fontId="6" type="noConversion"/>
  </si>
  <si>
    <t>张栋良</t>
  </si>
  <si>
    <t>牛岭村</t>
    <phoneticPr fontId="6" type="noConversion"/>
  </si>
  <si>
    <t>苗庄镇</t>
    <phoneticPr fontId="6" type="noConversion"/>
  </si>
  <si>
    <t>王小刚</t>
  </si>
  <si>
    <t>土坡村</t>
    <phoneticPr fontId="6" type="noConversion"/>
  </si>
  <si>
    <t>宋勤书</t>
  </si>
  <si>
    <t>达坨村</t>
    <phoneticPr fontId="6" type="noConversion"/>
  </si>
  <si>
    <t>玉峡关镇</t>
    <phoneticPr fontId="6" type="noConversion"/>
  </si>
  <si>
    <t>李红生</t>
  </si>
  <si>
    <t>黄崖村</t>
    <phoneticPr fontId="6" type="noConversion"/>
  </si>
  <si>
    <t>马长轩</t>
  </si>
  <si>
    <t>赵城村</t>
    <phoneticPr fontId="6" type="noConversion"/>
  </si>
  <si>
    <t>申宝宝</t>
  </si>
  <si>
    <t>东寺头村</t>
    <phoneticPr fontId="6" type="noConversion"/>
  </si>
  <si>
    <t>东寺头乡</t>
    <phoneticPr fontId="6" type="noConversion"/>
  </si>
  <si>
    <t>吕东林</t>
  </si>
  <si>
    <t>安咀村</t>
    <phoneticPr fontId="6" type="noConversion"/>
  </si>
  <si>
    <t>石有亮</t>
  </si>
  <si>
    <t>棠梨村</t>
    <phoneticPr fontId="6" type="noConversion"/>
  </si>
  <si>
    <t>杨爱梅</t>
  </si>
  <si>
    <t>神龙湾村</t>
    <phoneticPr fontId="6" type="noConversion"/>
  </si>
  <si>
    <t>杨先起</t>
  </si>
  <si>
    <t>西桥沟村</t>
    <phoneticPr fontId="6" type="noConversion"/>
  </si>
  <si>
    <t>北耽车乡</t>
    <phoneticPr fontId="6" type="noConversion"/>
  </si>
  <si>
    <t>刘曙波</t>
  </si>
  <si>
    <t>王曲村</t>
    <phoneticPr fontId="6" type="noConversion"/>
  </si>
  <si>
    <t>西沟村</t>
  </si>
  <si>
    <t>宋宏志</t>
  </si>
  <si>
    <t>东坡村</t>
  </si>
  <si>
    <t>郭支果</t>
  </si>
  <si>
    <t>三里湾</t>
  </si>
  <si>
    <t>赵双才</t>
  </si>
  <si>
    <t>石匣</t>
  </si>
  <si>
    <t>张进生</t>
  </si>
  <si>
    <t>西沟乡</t>
    <phoneticPr fontId="6" type="noConversion"/>
  </si>
  <si>
    <t>虹梯关乡</t>
    <phoneticPr fontId="6" type="noConversion"/>
  </si>
  <si>
    <t>杨扎根</t>
  </si>
  <si>
    <t>北秋房村</t>
    <phoneticPr fontId="6" type="noConversion"/>
  </si>
  <si>
    <t>平顺县2024年畜牧产业奖补明细表</t>
    <phoneticPr fontId="6" type="noConversion"/>
  </si>
  <si>
    <t>车厢沟村</t>
    <phoneticPr fontId="6" type="noConversion"/>
  </si>
  <si>
    <t>龙溪镇</t>
    <phoneticPr fontId="6" type="noConversion"/>
  </si>
  <si>
    <t>北社乡</t>
    <phoneticPr fontId="6" type="noConversion"/>
  </si>
  <si>
    <t>阳高乡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</si>
</sst>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rgb="FF000000"/>
      <name val="宋体"/>
      <charset val="134"/>
    </font>
    <font>
      <sz val="14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3">
    <xf numFmtId="0" fontId="0" fillId="0" borderId="0" applyNumberFormat="0" applyFill="0">
      <alignment vertical="center"/>
    </xf>
    <xf numFmtId="0" fontId="2" fillId="0" borderId="0">
      <alignment vertical="center"/>
    </xf>
    <xf numFmtId="0" fontId="12" fillId="0" borderId="0" applyNumberFormat="0" applyFill="0">
      <alignment vertical="center"/>
    </xf>
  </cellStyleXfs>
  <cellXfs count="107">
    <xf numFmtId="0" fontId="0" fillId="0" borderId="0" xfId="0" applyAlignment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2" fillId="0" borderId="10" xfId="2" applyFill="1" applyBorder="1" applyAlignment="1">
      <alignment horizontal="center" vertical="center" wrapText="1"/>
    </xf>
    <xf numFmtId="0" fontId="12" fillId="0" borderId="10" xfId="2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5"/>
  <sheetViews>
    <sheetView workbookViewId="0">
      <selection activeCell="AC16" sqref="AC16"/>
    </sheetView>
  </sheetViews>
  <sheetFormatPr defaultColWidth="9" defaultRowHeight="13.5"/>
  <cols>
    <col min="1" max="1" width="4" customWidth="1"/>
    <col min="2" max="2" width="10.125" customWidth="1"/>
    <col min="3" max="3" width="4.125" customWidth="1"/>
    <col min="4" max="4" width="4" customWidth="1"/>
    <col min="5" max="5" width="5" customWidth="1"/>
    <col min="6" max="6" width="5.875" customWidth="1"/>
    <col min="7" max="7" width="3.875" customWidth="1"/>
    <col min="8" max="8" width="5.25" customWidth="1"/>
    <col min="9" max="9" width="5.875" customWidth="1"/>
    <col min="10" max="10" width="3.875" customWidth="1"/>
    <col min="11" max="11" width="5.25" customWidth="1"/>
    <col min="12" max="12" width="6.75" customWidth="1"/>
    <col min="13" max="13" width="3.875" customWidth="1"/>
    <col min="14" max="14" width="4.875" customWidth="1"/>
    <col min="15" max="15" width="6.25" customWidth="1"/>
    <col min="16" max="16" width="3.875" customWidth="1"/>
    <col min="17" max="18" width="5.875" customWidth="1"/>
    <col min="19" max="19" width="4.25" customWidth="1"/>
    <col min="20" max="20" width="5.125" customWidth="1"/>
    <col min="21" max="21" width="5.875" customWidth="1"/>
    <col min="22" max="22" width="4.25" customWidth="1"/>
    <col min="23" max="23" width="5.375" customWidth="1"/>
    <col min="24" max="24" width="6" customWidth="1"/>
    <col min="25" max="25" width="7.125" customWidth="1"/>
  </cols>
  <sheetData>
    <row r="1" spans="1:26" ht="45.75" customHeight="1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4.95" customHeight="1">
      <c r="A2" s="67" t="s">
        <v>32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8.95" customHeight="1">
      <c r="A3" s="57" t="s">
        <v>0</v>
      </c>
      <c r="B3" s="60" t="s">
        <v>1</v>
      </c>
      <c r="C3" s="63" t="s">
        <v>2</v>
      </c>
      <c r="D3" s="69" t="s">
        <v>3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66" t="s">
        <v>4</v>
      </c>
      <c r="Z3" s="73" t="s">
        <v>5</v>
      </c>
    </row>
    <row r="4" spans="1:26" ht="18.95" customHeight="1">
      <c r="A4" s="58"/>
      <c r="B4" s="61"/>
      <c r="C4" s="64"/>
      <c r="D4" s="66" t="s">
        <v>6</v>
      </c>
      <c r="E4" s="71"/>
      <c r="F4" s="72"/>
      <c r="G4" s="66" t="s">
        <v>7</v>
      </c>
      <c r="H4" s="71"/>
      <c r="I4" s="72"/>
      <c r="J4" s="66" t="s">
        <v>8</v>
      </c>
      <c r="K4" s="71"/>
      <c r="L4" s="72"/>
      <c r="M4" s="66" t="s">
        <v>9</v>
      </c>
      <c r="N4" s="71"/>
      <c r="O4" s="72"/>
      <c r="P4" s="66" t="s">
        <v>10</v>
      </c>
      <c r="Q4" s="71"/>
      <c r="R4" s="72"/>
      <c r="S4" s="66" t="s">
        <v>11</v>
      </c>
      <c r="T4" s="71"/>
      <c r="U4" s="72"/>
      <c r="V4" s="66" t="s">
        <v>12</v>
      </c>
      <c r="W4" s="71"/>
      <c r="X4" s="71"/>
      <c r="Y4" s="66"/>
      <c r="Z4" s="74"/>
    </row>
    <row r="5" spans="1:26" ht="34.5" customHeight="1">
      <c r="A5" s="59"/>
      <c r="B5" s="62"/>
      <c r="C5" s="65"/>
      <c r="D5" s="10" t="s">
        <v>13</v>
      </c>
      <c r="E5" s="10" t="s">
        <v>14</v>
      </c>
      <c r="F5" s="10" t="s">
        <v>15</v>
      </c>
      <c r="G5" s="10" t="s">
        <v>13</v>
      </c>
      <c r="H5" s="10" t="s">
        <v>14</v>
      </c>
      <c r="I5" s="10" t="s">
        <v>15</v>
      </c>
      <c r="J5" s="10" t="s">
        <v>13</v>
      </c>
      <c r="K5" s="10" t="s">
        <v>14</v>
      </c>
      <c r="L5" s="10" t="s">
        <v>15</v>
      </c>
      <c r="M5" s="10" t="s">
        <v>13</v>
      </c>
      <c r="N5" s="10" t="s">
        <v>14</v>
      </c>
      <c r="O5" s="10" t="s">
        <v>15</v>
      </c>
      <c r="P5" s="10" t="s">
        <v>13</v>
      </c>
      <c r="Q5" s="10" t="s">
        <v>14</v>
      </c>
      <c r="R5" s="10" t="s">
        <v>15</v>
      </c>
      <c r="S5" s="10" t="s">
        <v>13</v>
      </c>
      <c r="T5" s="10" t="s">
        <v>14</v>
      </c>
      <c r="U5" s="10" t="s">
        <v>15</v>
      </c>
      <c r="V5" s="10" t="s">
        <v>13</v>
      </c>
      <c r="W5" s="10" t="s">
        <v>14</v>
      </c>
      <c r="X5" s="11" t="s">
        <v>15</v>
      </c>
      <c r="Y5" s="66"/>
      <c r="Z5" s="75"/>
    </row>
    <row r="6" spans="1:26" ht="21" customHeight="1">
      <c r="A6" s="8">
        <v>1</v>
      </c>
      <c r="B6" s="8" t="s">
        <v>22</v>
      </c>
      <c r="C6" s="16">
        <v>3</v>
      </c>
      <c r="D6" s="16"/>
      <c r="E6" s="16"/>
      <c r="F6" s="16"/>
      <c r="G6" s="16"/>
      <c r="H6" s="16"/>
      <c r="I6" s="16"/>
      <c r="J6" s="16"/>
      <c r="K6" s="16"/>
      <c r="L6" s="16"/>
      <c r="M6" s="16">
        <v>4</v>
      </c>
      <c r="N6" s="16">
        <v>80</v>
      </c>
      <c r="O6" s="16">
        <v>8000</v>
      </c>
      <c r="P6" s="16"/>
      <c r="Q6" s="16"/>
      <c r="R6" s="16"/>
      <c r="S6" s="16"/>
      <c r="T6" s="16"/>
      <c r="U6" s="16"/>
      <c r="V6" s="16"/>
      <c r="W6" s="16"/>
      <c r="X6" s="16"/>
      <c r="Y6" s="17">
        <v>8000</v>
      </c>
      <c r="Z6" s="22"/>
    </row>
    <row r="7" spans="1:26" ht="21" customHeight="1">
      <c r="A7" s="8">
        <v>2</v>
      </c>
      <c r="B7" s="8" t="s">
        <v>25</v>
      </c>
      <c r="C7" s="8">
        <v>1</v>
      </c>
      <c r="D7" s="13">
        <v>1</v>
      </c>
      <c r="E7" s="13">
        <v>1</v>
      </c>
      <c r="F7" s="14">
        <v>500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21">
        <v>500</v>
      </c>
      <c r="Z7" s="22"/>
    </row>
    <row r="8" spans="1:26" ht="21" customHeight="1">
      <c r="A8" s="8">
        <v>3</v>
      </c>
      <c r="B8" s="8" t="s">
        <v>21</v>
      </c>
      <c r="C8" s="12">
        <v>1</v>
      </c>
      <c r="D8" s="12"/>
      <c r="E8" s="12"/>
      <c r="F8" s="8"/>
      <c r="G8" s="8"/>
      <c r="H8" s="8"/>
      <c r="I8" s="8"/>
      <c r="J8" s="8"/>
      <c r="K8" s="8"/>
      <c r="L8" s="8"/>
      <c r="M8" s="8">
        <v>1</v>
      </c>
      <c r="N8" s="8">
        <v>60</v>
      </c>
      <c r="O8" s="8">
        <v>2000</v>
      </c>
      <c r="P8" s="8"/>
      <c r="Q8" s="8"/>
      <c r="R8" s="8"/>
      <c r="S8" s="8"/>
      <c r="T8" s="8"/>
      <c r="U8" s="8"/>
      <c r="V8" s="8"/>
      <c r="W8" s="8"/>
      <c r="X8" s="8"/>
      <c r="Y8" s="15">
        <v>2000</v>
      </c>
      <c r="Z8" s="22"/>
    </row>
    <row r="9" spans="1:26" ht="21" customHeight="1">
      <c r="A9" s="8">
        <v>4</v>
      </c>
      <c r="B9" s="8" t="s">
        <v>23</v>
      </c>
      <c r="C9" s="8">
        <v>3</v>
      </c>
      <c r="D9" s="10">
        <v>2</v>
      </c>
      <c r="E9" s="10">
        <v>16</v>
      </c>
      <c r="F9" s="10">
        <v>4000</v>
      </c>
      <c r="G9" s="10"/>
      <c r="H9" s="10"/>
      <c r="I9" s="10"/>
      <c r="J9" s="10">
        <v>1</v>
      </c>
      <c r="K9" s="10">
        <v>30</v>
      </c>
      <c r="L9" s="10">
        <v>2000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20">
        <v>6000</v>
      </c>
      <c r="Z9" s="22"/>
    </row>
    <row r="10" spans="1:26" ht="21" customHeight="1">
      <c r="A10" s="8">
        <v>5</v>
      </c>
      <c r="B10" s="8" t="s">
        <v>20</v>
      </c>
      <c r="C10" s="9">
        <v>5</v>
      </c>
      <c r="D10" s="10"/>
      <c r="E10" s="10"/>
      <c r="F10" s="10"/>
      <c r="G10" s="10"/>
      <c r="H10" s="10"/>
      <c r="I10" s="10"/>
      <c r="J10" s="10">
        <v>1</v>
      </c>
      <c r="K10" s="10">
        <v>82</v>
      </c>
      <c r="L10" s="10">
        <v>2000</v>
      </c>
      <c r="M10" s="10">
        <v>3</v>
      </c>
      <c r="N10" s="10">
        <v>279</v>
      </c>
      <c r="O10" s="10">
        <v>6000</v>
      </c>
      <c r="P10" s="10"/>
      <c r="Q10" s="10"/>
      <c r="R10" s="10"/>
      <c r="S10" s="10"/>
      <c r="T10" s="10"/>
      <c r="U10" s="10"/>
      <c r="V10" s="10">
        <v>1</v>
      </c>
      <c r="W10" s="10">
        <v>6</v>
      </c>
      <c r="X10" s="10">
        <v>600</v>
      </c>
      <c r="Y10" s="20">
        <v>8600</v>
      </c>
      <c r="Z10" s="22"/>
    </row>
    <row r="11" spans="1:26" ht="21" customHeight="1">
      <c r="A11" s="8">
        <v>6</v>
      </c>
      <c r="B11" s="8" t="s">
        <v>19</v>
      </c>
      <c r="C11" s="12">
        <v>1</v>
      </c>
      <c r="D11" s="13"/>
      <c r="E11" s="13"/>
      <c r="F11" s="14"/>
      <c r="G11" s="14"/>
      <c r="H11" s="14"/>
      <c r="I11" s="14"/>
      <c r="J11" s="14"/>
      <c r="K11" s="14"/>
      <c r="L11" s="14"/>
      <c r="M11" s="14">
        <v>1</v>
      </c>
      <c r="N11" s="14">
        <v>50</v>
      </c>
      <c r="O11" s="14">
        <v>2000</v>
      </c>
      <c r="P11" s="14"/>
      <c r="Q11" s="14"/>
      <c r="R11" s="14"/>
      <c r="S11" s="14"/>
      <c r="T11" s="14"/>
      <c r="U11" s="14"/>
      <c r="V11" s="14"/>
      <c r="W11" s="14"/>
      <c r="X11" s="14"/>
      <c r="Y11" s="21">
        <v>2000</v>
      </c>
      <c r="Z11" s="22"/>
    </row>
    <row r="12" spans="1:26" ht="21" customHeight="1">
      <c r="A12" s="8">
        <v>7</v>
      </c>
      <c r="B12" s="8" t="s">
        <v>26</v>
      </c>
      <c r="C12" s="8">
        <v>4</v>
      </c>
      <c r="D12" s="10">
        <v>1</v>
      </c>
      <c r="E12" s="10">
        <v>3</v>
      </c>
      <c r="F12" s="10">
        <v>1500</v>
      </c>
      <c r="G12" s="10"/>
      <c r="H12" s="10"/>
      <c r="I12" s="10"/>
      <c r="J12" s="10"/>
      <c r="K12" s="10"/>
      <c r="L12" s="10"/>
      <c r="M12" s="10">
        <v>1</v>
      </c>
      <c r="N12" s="10">
        <v>58</v>
      </c>
      <c r="O12" s="10">
        <v>2000</v>
      </c>
      <c r="P12" s="10">
        <v>1</v>
      </c>
      <c r="Q12" s="10">
        <v>70</v>
      </c>
      <c r="R12" s="10">
        <v>210</v>
      </c>
      <c r="S12" s="10"/>
      <c r="T12" s="10"/>
      <c r="U12" s="10"/>
      <c r="V12" s="10">
        <v>1</v>
      </c>
      <c r="W12" s="10">
        <v>4</v>
      </c>
      <c r="X12" s="10">
        <v>400</v>
      </c>
      <c r="Y12" s="10">
        <v>4110</v>
      </c>
      <c r="Z12" s="10"/>
    </row>
    <row r="13" spans="1:26" ht="21" customHeight="1">
      <c r="A13" s="8">
        <v>8</v>
      </c>
      <c r="B13" s="8" t="s">
        <v>24</v>
      </c>
      <c r="C13" s="12">
        <v>1</v>
      </c>
      <c r="D13" s="13"/>
      <c r="E13" s="13"/>
      <c r="F13" s="14"/>
      <c r="G13" s="14"/>
      <c r="H13" s="14"/>
      <c r="I13" s="14"/>
      <c r="J13" s="14"/>
      <c r="K13" s="14"/>
      <c r="L13" s="14"/>
      <c r="M13" s="14">
        <v>1</v>
      </c>
      <c r="N13" s="14">
        <v>11</v>
      </c>
      <c r="O13" s="14">
        <v>1100</v>
      </c>
      <c r="P13" s="14"/>
      <c r="Q13" s="14"/>
      <c r="R13" s="14"/>
      <c r="S13" s="14"/>
      <c r="T13" s="14"/>
      <c r="U13" s="14"/>
      <c r="V13" s="14"/>
      <c r="W13" s="14"/>
      <c r="X13" s="14"/>
      <c r="Y13" s="21">
        <v>1100</v>
      </c>
      <c r="Z13" s="22"/>
    </row>
    <row r="14" spans="1:26" ht="21" customHeight="1">
      <c r="A14" s="8">
        <v>9</v>
      </c>
      <c r="B14" s="8" t="s">
        <v>82</v>
      </c>
      <c r="C14" s="8">
        <v>0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8"/>
      <c r="T14" s="18"/>
      <c r="U14" s="18"/>
      <c r="V14" s="18"/>
      <c r="W14" s="8"/>
      <c r="X14" s="8"/>
      <c r="Y14" s="15">
        <v>0</v>
      </c>
      <c r="Z14" s="22"/>
    </row>
    <row r="15" spans="1:26" ht="21" customHeight="1">
      <c r="A15" s="8">
        <v>10</v>
      </c>
      <c r="B15" s="8" t="s">
        <v>83</v>
      </c>
      <c r="C15" s="9">
        <v>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20">
        <v>0</v>
      </c>
      <c r="Z15" s="22"/>
    </row>
    <row r="16" spans="1:26" ht="21" customHeight="1">
      <c r="A16" s="8">
        <v>11</v>
      </c>
      <c r="B16" s="8" t="s">
        <v>84</v>
      </c>
      <c r="C16" s="12">
        <v>0</v>
      </c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21">
        <v>0</v>
      </c>
      <c r="Z16" s="22"/>
    </row>
    <row r="17" spans="1:26" ht="21" customHeight="1">
      <c r="A17" s="8">
        <v>12</v>
      </c>
      <c r="B17" s="8"/>
      <c r="C17" s="12"/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21"/>
      <c r="Z17" s="22"/>
    </row>
    <row r="18" spans="1:26" ht="21" customHeight="1">
      <c r="A18" s="8">
        <v>13</v>
      </c>
      <c r="B18" s="8"/>
      <c r="C18" s="12"/>
      <c r="D18" s="12"/>
      <c r="E18" s="12"/>
      <c r="F18" s="12"/>
      <c r="G18" s="12"/>
      <c r="H18" s="8"/>
      <c r="I18" s="8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9"/>
      <c r="Z18" s="22"/>
    </row>
    <row r="19" spans="1:26" ht="21" customHeight="1">
      <c r="A19" s="8">
        <v>14</v>
      </c>
      <c r="B19" s="8" t="s">
        <v>4</v>
      </c>
      <c r="C19" s="12">
        <f>SUM(C6:C18)</f>
        <v>19</v>
      </c>
      <c r="D19" s="12">
        <f>SUM(D6:D18)</f>
        <v>4</v>
      </c>
      <c r="E19" s="12">
        <f>SUM(E6:E18)</f>
        <v>20</v>
      </c>
      <c r="F19" s="12">
        <f>SUM(F6:F18)</f>
        <v>6000</v>
      </c>
      <c r="G19" s="12"/>
      <c r="H19" s="8"/>
      <c r="I19" s="8"/>
      <c r="J19" s="12">
        <f t="shared" ref="J19:R19" si="0">SUM(J6:J18)</f>
        <v>2</v>
      </c>
      <c r="K19" s="12">
        <f t="shared" si="0"/>
        <v>112</v>
      </c>
      <c r="L19" s="12">
        <f t="shared" si="0"/>
        <v>4000</v>
      </c>
      <c r="M19" s="12">
        <f t="shared" si="0"/>
        <v>11</v>
      </c>
      <c r="N19" s="12">
        <f t="shared" si="0"/>
        <v>538</v>
      </c>
      <c r="O19" s="12">
        <f t="shared" si="0"/>
        <v>21100</v>
      </c>
      <c r="P19" s="12">
        <f t="shared" si="0"/>
        <v>1</v>
      </c>
      <c r="Q19" s="12">
        <f t="shared" si="0"/>
        <v>70</v>
      </c>
      <c r="R19" s="12">
        <f t="shared" si="0"/>
        <v>210</v>
      </c>
      <c r="S19" s="12"/>
      <c r="T19" s="12"/>
      <c r="U19" s="12"/>
      <c r="V19" s="12">
        <f>SUM(V6:V18)</f>
        <v>2</v>
      </c>
      <c r="W19" s="12">
        <f>SUM(W6:W18)</f>
        <v>10</v>
      </c>
      <c r="X19" s="12">
        <f>SUM(X6:X18)</f>
        <v>1000</v>
      </c>
      <c r="Y19" s="19">
        <f>SUM(Y6:Y18)</f>
        <v>32310</v>
      </c>
      <c r="Z19" s="22"/>
    </row>
    <row r="20" spans="1:26" ht="48" customHeight="1">
      <c r="A20" s="54" t="s">
        <v>31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2" spans="1:26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6">
      <c r="F23" s="4"/>
      <c r="G23" s="4"/>
      <c r="H23" s="4"/>
      <c r="I23" s="4"/>
      <c r="J23" s="4"/>
      <c r="K23" s="4"/>
      <c r="L23" s="4"/>
      <c r="M23" s="4"/>
      <c r="N23" s="4"/>
      <c r="O23" s="5"/>
      <c r="P23" s="4"/>
      <c r="Q23" s="4"/>
      <c r="R23" s="4"/>
      <c r="S23" s="4"/>
      <c r="T23" s="4"/>
      <c r="U23" s="4"/>
      <c r="V23" s="4"/>
      <c r="W23" s="4"/>
      <c r="X23" s="4"/>
      <c r="Y23" s="5"/>
      <c r="Z23" s="6"/>
    </row>
    <row r="24" spans="1:26"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6"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6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6"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6"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6"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"/>
      <c r="Y29" s="5"/>
      <c r="Z29" s="6"/>
    </row>
    <row r="30" spans="1:26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6">
      <c r="F31" s="4"/>
      <c r="G31" s="4"/>
      <c r="H31" s="4"/>
      <c r="I31" s="4"/>
      <c r="J31" s="4"/>
      <c r="K31" s="4"/>
      <c r="L31" s="4"/>
      <c r="M31" s="4"/>
      <c r="N31" s="4"/>
      <c r="O31" s="5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6"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5" spans="15:22">
      <c r="O35" s="4"/>
      <c r="V35" s="6"/>
    </row>
  </sheetData>
  <mergeCells count="16">
    <mergeCell ref="A20:Z20"/>
    <mergeCell ref="A1:Z1"/>
    <mergeCell ref="A3:A5"/>
    <mergeCell ref="B3:B5"/>
    <mergeCell ref="C3:C5"/>
    <mergeCell ref="Y3:Y5"/>
    <mergeCell ref="A2:Z2"/>
    <mergeCell ref="D3:X3"/>
    <mergeCell ref="D4:F4"/>
    <mergeCell ref="G4:I4"/>
    <mergeCell ref="J4:L4"/>
    <mergeCell ref="M4:O4"/>
    <mergeCell ref="P4:R4"/>
    <mergeCell ref="S4:U4"/>
    <mergeCell ref="V4:X4"/>
    <mergeCell ref="Z3:Z5"/>
  </mergeCells>
  <phoneticPr fontId="6" type="noConversion"/>
  <pageMargins left="0.44855503585394901" right="0.251357480296938" top="0.75129495830986404" bottom="0.75129495830986404" header="0.29857379245007099" footer="0.29857379245007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1"/>
  <sheetViews>
    <sheetView tabSelected="1" zoomScale="106" zoomScaleNormal="106" workbookViewId="0">
      <selection activeCell="S19" sqref="S19"/>
    </sheetView>
  </sheetViews>
  <sheetFormatPr defaultColWidth="9" defaultRowHeight="13.5"/>
  <cols>
    <col min="1" max="1" width="5.375" customWidth="1"/>
    <col min="2" max="2" width="9.875" customWidth="1"/>
    <col min="3" max="3" width="9.75" customWidth="1"/>
    <col min="4" max="4" width="8.75" customWidth="1"/>
    <col min="5" max="5" width="4.875" customWidth="1"/>
    <col min="6" max="6" width="6.625" customWidth="1"/>
    <col min="7" max="7" width="4.875" customWidth="1"/>
    <col min="8" max="8" width="6.5" customWidth="1"/>
    <col min="9" max="9" width="4.875" customWidth="1"/>
    <col min="10" max="10" width="7" customWidth="1"/>
    <col min="11" max="11" width="5.125" customWidth="1"/>
    <col min="12" max="12" width="7.125" customWidth="1"/>
    <col min="13" max="13" width="4.875" customWidth="1"/>
    <col min="14" max="14" width="7.125" customWidth="1"/>
    <col min="15" max="15" width="5.125" customWidth="1"/>
    <col min="16" max="16" width="7" customWidth="1"/>
    <col min="17" max="17" width="5" customWidth="1"/>
    <col min="18" max="18" width="6.75" customWidth="1"/>
    <col min="19" max="19" width="8.125" customWidth="1"/>
    <col min="20" max="20" width="10" customWidth="1"/>
  </cols>
  <sheetData>
    <row r="1" spans="1:20" ht="43.5" customHeight="1">
      <c r="A1" s="56" t="s">
        <v>80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0" ht="19.5" customHeight="1">
      <c r="A2" s="84" t="s">
        <v>33</v>
      </c>
      <c r="B2" s="85"/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ht="20.100000000000001" customHeight="1">
      <c r="A3" s="79" t="s">
        <v>0</v>
      </c>
      <c r="B3" s="79" t="s">
        <v>27</v>
      </c>
      <c r="C3" s="79" t="s">
        <v>28</v>
      </c>
      <c r="D3" s="94" t="s">
        <v>16</v>
      </c>
      <c r="E3" s="87" t="s">
        <v>17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9"/>
      <c r="S3" s="97" t="s">
        <v>18</v>
      </c>
      <c r="T3" s="76" t="s">
        <v>5</v>
      </c>
    </row>
    <row r="4" spans="1:20" ht="20.100000000000001" customHeight="1">
      <c r="A4" s="80"/>
      <c r="B4" s="80"/>
      <c r="C4" s="80"/>
      <c r="D4" s="95"/>
      <c r="E4" s="90" t="s">
        <v>6</v>
      </c>
      <c r="F4" s="91"/>
      <c r="G4" s="90" t="s">
        <v>7</v>
      </c>
      <c r="H4" s="91"/>
      <c r="I4" s="92" t="s">
        <v>8</v>
      </c>
      <c r="J4" s="91"/>
      <c r="K4" s="90" t="s">
        <v>9</v>
      </c>
      <c r="L4" s="91"/>
      <c r="M4" s="93" t="s">
        <v>10</v>
      </c>
      <c r="N4" s="91"/>
      <c r="O4" s="90" t="s">
        <v>11</v>
      </c>
      <c r="P4" s="91"/>
      <c r="Q4" s="93" t="s">
        <v>12</v>
      </c>
      <c r="R4" s="93"/>
      <c r="S4" s="98"/>
      <c r="T4" s="77"/>
    </row>
    <row r="5" spans="1:20" ht="30.75" customHeight="1">
      <c r="A5" s="81"/>
      <c r="B5" s="81"/>
      <c r="C5" s="81"/>
      <c r="D5" s="96"/>
      <c r="E5" s="1" t="s">
        <v>14</v>
      </c>
      <c r="F5" s="1" t="s">
        <v>15</v>
      </c>
      <c r="G5" s="1" t="s">
        <v>14</v>
      </c>
      <c r="H5" s="1" t="s">
        <v>15</v>
      </c>
      <c r="I5" s="1" t="s">
        <v>14</v>
      </c>
      <c r="J5" s="1" t="s">
        <v>15</v>
      </c>
      <c r="K5" s="1" t="s">
        <v>14</v>
      </c>
      <c r="L5" s="1" t="s">
        <v>15</v>
      </c>
      <c r="M5" s="1" t="s">
        <v>14</v>
      </c>
      <c r="N5" s="1" t="s">
        <v>15</v>
      </c>
      <c r="O5" s="1" t="s">
        <v>14</v>
      </c>
      <c r="P5" s="1" t="s">
        <v>15</v>
      </c>
      <c r="Q5" s="1" t="s">
        <v>14</v>
      </c>
      <c r="R5" s="7" t="s">
        <v>15</v>
      </c>
      <c r="S5" s="98"/>
      <c r="T5" s="78"/>
    </row>
    <row r="6" spans="1:20" ht="24" customHeight="1">
      <c r="A6" s="2">
        <v>1</v>
      </c>
      <c r="B6" s="79" t="s">
        <v>34</v>
      </c>
      <c r="C6" s="2" t="s">
        <v>36</v>
      </c>
      <c r="D6" s="25" t="s">
        <v>35</v>
      </c>
      <c r="E6" s="28"/>
      <c r="F6" s="30"/>
      <c r="G6" s="30"/>
      <c r="H6" s="30"/>
      <c r="I6" s="30"/>
      <c r="J6" s="30"/>
      <c r="K6" s="30">
        <v>20</v>
      </c>
      <c r="L6" s="30">
        <v>2000</v>
      </c>
      <c r="M6" s="46"/>
      <c r="N6" s="46"/>
      <c r="O6" s="46"/>
      <c r="P6" s="46"/>
      <c r="Q6" s="46"/>
      <c r="R6" s="46"/>
      <c r="S6" s="30">
        <v>2000</v>
      </c>
      <c r="T6" s="3"/>
    </row>
    <row r="7" spans="1:20" ht="24" customHeight="1">
      <c r="A7" s="2">
        <v>2</v>
      </c>
      <c r="B7" s="80"/>
      <c r="C7" s="53" t="s">
        <v>81</v>
      </c>
      <c r="D7" s="26" t="s">
        <v>37</v>
      </c>
      <c r="E7" s="28"/>
      <c r="F7" s="30"/>
      <c r="G7" s="30"/>
      <c r="H7" s="30"/>
      <c r="I7" s="30"/>
      <c r="J7" s="30"/>
      <c r="K7" s="30">
        <v>20</v>
      </c>
      <c r="L7" s="30">
        <v>2000</v>
      </c>
      <c r="M7" s="45"/>
      <c r="N7" s="45"/>
      <c r="O7" s="45"/>
      <c r="P7" s="45"/>
      <c r="Q7" s="45"/>
      <c r="R7" s="45"/>
      <c r="S7" s="30">
        <v>2000</v>
      </c>
      <c r="T7" s="3"/>
    </row>
    <row r="8" spans="1:20" ht="24" customHeight="1">
      <c r="A8" s="2">
        <v>3</v>
      </c>
      <c r="B8" s="80"/>
      <c r="C8" s="79" t="s">
        <v>40</v>
      </c>
      <c r="D8" s="29" t="s">
        <v>38</v>
      </c>
      <c r="E8" s="28"/>
      <c r="F8" s="30"/>
      <c r="G8" s="30"/>
      <c r="H8" s="30"/>
      <c r="I8" s="30"/>
      <c r="J8" s="30"/>
      <c r="K8" s="30">
        <v>20</v>
      </c>
      <c r="L8" s="30">
        <v>2000</v>
      </c>
      <c r="M8" s="45"/>
      <c r="N8" s="45"/>
      <c r="O8" s="45"/>
      <c r="P8" s="45"/>
      <c r="Q8" s="45"/>
      <c r="R8" s="45"/>
      <c r="S8" s="30">
        <v>2000</v>
      </c>
      <c r="T8" s="3"/>
    </row>
    <row r="9" spans="1:20" ht="24" customHeight="1">
      <c r="A9" s="2">
        <v>4</v>
      </c>
      <c r="B9" s="81"/>
      <c r="C9" s="81"/>
      <c r="D9" s="29" t="s">
        <v>39</v>
      </c>
      <c r="E9" s="27"/>
      <c r="F9" s="29"/>
      <c r="G9" s="29"/>
      <c r="H9" s="29"/>
      <c r="I9" s="29"/>
      <c r="J9" s="29"/>
      <c r="K9" s="29">
        <v>20</v>
      </c>
      <c r="L9" s="29">
        <v>2000</v>
      </c>
      <c r="M9" s="45"/>
      <c r="N9" s="45"/>
      <c r="O9" s="45"/>
      <c r="P9" s="45"/>
      <c r="Q9" s="45"/>
      <c r="R9" s="45"/>
      <c r="S9" s="29">
        <v>2000</v>
      </c>
      <c r="T9" s="3"/>
    </row>
    <row r="10" spans="1:20" ht="24" customHeight="1">
      <c r="A10" s="2">
        <v>5</v>
      </c>
      <c r="B10" s="2" t="s">
        <v>41</v>
      </c>
      <c r="C10" s="2" t="s">
        <v>43</v>
      </c>
      <c r="D10" s="31" t="s">
        <v>42</v>
      </c>
      <c r="E10" s="44">
        <v>1</v>
      </c>
      <c r="F10" s="46">
        <v>500</v>
      </c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9">
        <v>500</v>
      </c>
      <c r="T10" s="3"/>
    </row>
    <row r="11" spans="1:20" ht="24" customHeight="1">
      <c r="A11" s="2">
        <v>6</v>
      </c>
      <c r="B11" s="2" t="s">
        <v>44</v>
      </c>
      <c r="C11" s="2" t="s">
        <v>46</v>
      </c>
      <c r="D11" s="32" t="s">
        <v>45</v>
      </c>
      <c r="E11" s="44"/>
      <c r="F11" s="46"/>
      <c r="G11" s="46"/>
      <c r="H11" s="46"/>
      <c r="I11" s="46"/>
      <c r="J11" s="46"/>
      <c r="K11" s="46">
        <v>60</v>
      </c>
      <c r="L11" s="46">
        <v>2000</v>
      </c>
      <c r="M11" s="45"/>
      <c r="N11" s="45"/>
      <c r="O11" s="45"/>
      <c r="P11" s="45"/>
      <c r="Q11" s="45"/>
      <c r="R11" s="45"/>
      <c r="S11" s="49">
        <v>2000</v>
      </c>
      <c r="T11" s="3"/>
    </row>
    <row r="12" spans="1:20" ht="24" customHeight="1">
      <c r="A12" s="2">
        <v>7</v>
      </c>
      <c r="B12" s="79" t="s">
        <v>49</v>
      </c>
      <c r="C12" s="2" t="s">
        <v>48</v>
      </c>
      <c r="D12" s="33" t="s">
        <v>47</v>
      </c>
      <c r="E12" s="44"/>
      <c r="F12" s="46"/>
      <c r="G12" s="46"/>
      <c r="H12" s="46"/>
      <c r="I12" s="46">
        <v>30</v>
      </c>
      <c r="J12" s="46">
        <v>2000</v>
      </c>
      <c r="K12" s="46"/>
      <c r="L12" s="46"/>
      <c r="M12" s="46"/>
      <c r="N12" s="46"/>
      <c r="O12" s="46"/>
      <c r="P12" s="46"/>
      <c r="Q12" s="46"/>
      <c r="R12" s="46"/>
      <c r="S12" s="48">
        <v>2000</v>
      </c>
      <c r="T12" s="3"/>
    </row>
    <row r="13" spans="1:20" ht="24" customHeight="1">
      <c r="A13" s="2">
        <v>8</v>
      </c>
      <c r="B13" s="80"/>
      <c r="C13" s="2" t="s">
        <v>51</v>
      </c>
      <c r="D13" s="34" t="s">
        <v>50</v>
      </c>
      <c r="E13" s="44">
        <v>5</v>
      </c>
      <c r="F13" s="46">
        <v>2000</v>
      </c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8">
        <v>2000</v>
      </c>
      <c r="T13" s="3"/>
    </row>
    <row r="14" spans="1:20" ht="24" customHeight="1">
      <c r="A14" s="2">
        <v>9</v>
      </c>
      <c r="B14" s="81"/>
      <c r="C14" s="2" t="s">
        <v>53</v>
      </c>
      <c r="D14" s="35" t="s">
        <v>52</v>
      </c>
      <c r="E14" s="44">
        <v>11</v>
      </c>
      <c r="F14" s="46">
        <v>2000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8">
        <v>2000</v>
      </c>
      <c r="T14" s="3"/>
    </row>
    <row r="15" spans="1:20" ht="24" customHeight="1">
      <c r="A15" s="2">
        <v>10</v>
      </c>
      <c r="B15" s="82" t="s">
        <v>56</v>
      </c>
      <c r="C15" s="2" t="s">
        <v>55</v>
      </c>
      <c r="D15" s="36" t="s">
        <v>54</v>
      </c>
      <c r="E15" s="44"/>
      <c r="F15" s="46"/>
      <c r="G15" s="46"/>
      <c r="H15" s="46"/>
      <c r="I15" s="46"/>
      <c r="J15" s="46"/>
      <c r="K15" s="46">
        <v>54</v>
      </c>
      <c r="L15" s="46">
        <v>2000</v>
      </c>
      <c r="M15" s="46"/>
      <c r="N15" s="46"/>
      <c r="O15" s="46"/>
      <c r="P15" s="46"/>
      <c r="Q15" s="46"/>
      <c r="R15" s="46"/>
      <c r="S15" s="48">
        <v>2000</v>
      </c>
      <c r="T15" s="3"/>
    </row>
    <row r="16" spans="1:20" ht="24" customHeight="1">
      <c r="A16" s="2">
        <v>11</v>
      </c>
      <c r="B16" s="83"/>
      <c r="C16" s="2" t="s">
        <v>58</v>
      </c>
      <c r="D16" s="37" t="s">
        <v>57</v>
      </c>
      <c r="E16" s="44"/>
      <c r="F16" s="46"/>
      <c r="G16" s="46"/>
      <c r="H16" s="46"/>
      <c r="I16" s="46">
        <v>82</v>
      </c>
      <c r="J16" s="46">
        <v>2000</v>
      </c>
      <c r="K16" s="46"/>
      <c r="L16" s="46"/>
      <c r="M16" s="46"/>
      <c r="N16" s="46"/>
      <c r="O16" s="46"/>
      <c r="P16" s="46"/>
      <c r="Q16" s="46"/>
      <c r="R16" s="46"/>
      <c r="S16" s="48">
        <v>2000</v>
      </c>
      <c r="T16" s="3"/>
    </row>
    <row r="17" spans="1:20" ht="24" customHeight="1">
      <c r="A17" s="2">
        <v>12</v>
      </c>
      <c r="B17" s="83"/>
      <c r="C17" s="2" t="s">
        <v>60</v>
      </c>
      <c r="D17" s="38" t="s">
        <v>59</v>
      </c>
      <c r="E17" s="44"/>
      <c r="F17" s="46"/>
      <c r="G17" s="46"/>
      <c r="H17" s="46"/>
      <c r="I17" s="46"/>
      <c r="J17" s="46"/>
      <c r="K17" s="46">
        <v>25</v>
      </c>
      <c r="L17" s="46">
        <v>2000</v>
      </c>
      <c r="M17" s="46"/>
      <c r="N17" s="46"/>
      <c r="O17" s="46"/>
      <c r="P17" s="46"/>
      <c r="Q17" s="46"/>
      <c r="R17" s="46"/>
      <c r="S17" s="48">
        <v>2000</v>
      </c>
      <c r="T17" s="3"/>
    </row>
    <row r="18" spans="1:20" ht="24" customHeight="1">
      <c r="A18" s="2">
        <v>13</v>
      </c>
      <c r="B18" s="83"/>
      <c r="C18" s="40" t="s">
        <v>62</v>
      </c>
      <c r="D18" s="39" t="s">
        <v>61</v>
      </c>
      <c r="E18" s="44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>
        <v>6</v>
      </c>
      <c r="R18" s="46">
        <v>600</v>
      </c>
      <c r="S18" s="48">
        <v>600</v>
      </c>
      <c r="T18" s="23"/>
    </row>
    <row r="19" spans="1:20" ht="24" customHeight="1">
      <c r="A19" s="40">
        <v>14</v>
      </c>
      <c r="B19" s="83"/>
      <c r="C19" s="99" t="s">
        <v>64</v>
      </c>
      <c r="D19" s="40" t="s">
        <v>63</v>
      </c>
      <c r="E19" s="100"/>
      <c r="F19" s="101"/>
      <c r="G19" s="101"/>
      <c r="H19" s="101"/>
      <c r="I19" s="101"/>
      <c r="J19" s="101"/>
      <c r="K19" s="101">
        <v>200</v>
      </c>
      <c r="L19" s="101">
        <v>2000</v>
      </c>
      <c r="M19" s="101"/>
      <c r="N19" s="101"/>
      <c r="O19" s="101"/>
      <c r="P19" s="101"/>
      <c r="Q19" s="101"/>
      <c r="R19" s="101"/>
      <c r="S19" s="42">
        <v>2000</v>
      </c>
      <c r="T19" s="23"/>
    </row>
    <row r="20" spans="1:20" ht="43.5" customHeight="1">
      <c r="A20" s="56" t="s">
        <v>80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</row>
    <row r="21" spans="1:20" ht="17.25" customHeight="1">
      <c r="A21" s="84" t="s">
        <v>33</v>
      </c>
      <c r="B21" s="85"/>
      <c r="C21" s="85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</row>
    <row r="22" spans="1:20" ht="20.100000000000001" customHeight="1">
      <c r="A22" s="98" t="s">
        <v>0</v>
      </c>
      <c r="B22" s="98" t="s">
        <v>27</v>
      </c>
      <c r="C22" s="98" t="s">
        <v>28</v>
      </c>
      <c r="D22" s="98" t="s">
        <v>16</v>
      </c>
      <c r="E22" s="106" t="s">
        <v>17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97" t="s">
        <v>18</v>
      </c>
      <c r="T22" s="98" t="s">
        <v>5</v>
      </c>
    </row>
    <row r="23" spans="1:20" ht="20.100000000000001" customHeight="1">
      <c r="A23" s="98"/>
      <c r="B23" s="98"/>
      <c r="C23" s="98"/>
      <c r="D23" s="98"/>
      <c r="E23" s="97" t="s">
        <v>6</v>
      </c>
      <c r="F23" s="98"/>
      <c r="G23" s="97" t="s">
        <v>7</v>
      </c>
      <c r="H23" s="98"/>
      <c r="I23" s="97" t="s">
        <v>8</v>
      </c>
      <c r="J23" s="98"/>
      <c r="K23" s="97" t="s">
        <v>9</v>
      </c>
      <c r="L23" s="98"/>
      <c r="M23" s="98" t="s">
        <v>10</v>
      </c>
      <c r="N23" s="98"/>
      <c r="O23" s="97" t="s">
        <v>11</v>
      </c>
      <c r="P23" s="98"/>
      <c r="Q23" s="98" t="s">
        <v>12</v>
      </c>
      <c r="R23" s="98"/>
      <c r="S23" s="98"/>
      <c r="T23" s="98"/>
    </row>
    <row r="24" spans="1:20" ht="30.75" customHeight="1">
      <c r="A24" s="98"/>
      <c r="B24" s="98"/>
      <c r="C24" s="98"/>
      <c r="D24" s="98"/>
      <c r="E24" s="41" t="s">
        <v>14</v>
      </c>
      <c r="F24" s="41" t="s">
        <v>15</v>
      </c>
      <c r="G24" s="41" t="s">
        <v>14</v>
      </c>
      <c r="H24" s="41" t="s">
        <v>15</v>
      </c>
      <c r="I24" s="41" t="s">
        <v>14</v>
      </c>
      <c r="J24" s="41" t="s">
        <v>15</v>
      </c>
      <c r="K24" s="41" t="s">
        <v>14</v>
      </c>
      <c r="L24" s="41" t="s">
        <v>15</v>
      </c>
      <c r="M24" s="41" t="s">
        <v>14</v>
      </c>
      <c r="N24" s="41" t="s">
        <v>15</v>
      </c>
      <c r="O24" s="41" t="s">
        <v>14</v>
      </c>
      <c r="P24" s="41" t="s">
        <v>15</v>
      </c>
      <c r="Q24" s="41" t="s">
        <v>14</v>
      </c>
      <c r="R24" s="41" t="s">
        <v>15</v>
      </c>
      <c r="S24" s="98"/>
      <c r="T24" s="98"/>
    </row>
    <row r="25" spans="1:20" ht="21.95" customHeight="1">
      <c r="A25" s="41">
        <v>15</v>
      </c>
      <c r="B25" s="24" t="s">
        <v>65</v>
      </c>
      <c r="C25" s="24" t="s">
        <v>67</v>
      </c>
      <c r="D25" s="41" t="s">
        <v>66</v>
      </c>
      <c r="E25" s="41"/>
      <c r="F25" s="102"/>
      <c r="G25" s="102"/>
      <c r="H25" s="102"/>
      <c r="I25" s="102"/>
      <c r="J25" s="102"/>
      <c r="K25" s="102">
        <v>50</v>
      </c>
      <c r="L25" s="102">
        <v>2000</v>
      </c>
      <c r="M25" s="102"/>
      <c r="N25" s="102"/>
      <c r="O25" s="102"/>
      <c r="P25" s="102"/>
      <c r="Q25" s="102"/>
      <c r="R25" s="102"/>
      <c r="S25" s="41">
        <v>2000</v>
      </c>
      <c r="T25" s="3"/>
    </row>
    <row r="26" spans="1:20" ht="21.95" customHeight="1">
      <c r="A26" s="41">
        <v>16</v>
      </c>
      <c r="B26" s="103" t="s">
        <v>76</v>
      </c>
      <c r="C26" s="50" t="s">
        <v>68</v>
      </c>
      <c r="D26" s="51" t="s">
        <v>69</v>
      </c>
      <c r="E26" s="51">
        <v>3</v>
      </c>
      <c r="F26" s="51">
        <v>1500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>
        <v>1500</v>
      </c>
      <c r="T26" s="3"/>
    </row>
    <row r="27" spans="1:20" ht="21.95" customHeight="1">
      <c r="A27" s="41">
        <v>17</v>
      </c>
      <c r="B27" s="103"/>
      <c r="C27" s="50" t="s">
        <v>70</v>
      </c>
      <c r="D27" s="51" t="s">
        <v>71</v>
      </c>
      <c r="E27" s="51"/>
      <c r="F27" s="51"/>
      <c r="G27" s="51"/>
      <c r="H27" s="51"/>
      <c r="I27" s="51"/>
      <c r="J27" s="51"/>
      <c r="K27" s="51"/>
      <c r="L27" s="51"/>
      <c r="M27" s="51">
        <v>70</v>
      </c>
      <c r="N27" s="51">
        <v>210</v>
      </c>
      <c r="O27" s="51"/>
      <c r="P27" s="51"/>
      <c r="Q27" s="51"/>
      <c r="R27" s="51"/>
      <c r="S27" s="51">
        <v>210</v>
      </c>
      <c r="T27" s="3"/>
    </row>
    <row r="28" spans="1:20" ht="21.95" customHeight="1">
      <c r="A28" s="41">
        <v>18</v>
      </c>
      <c r="B28" s="103"/>
      <c r="C28" s="50" t="s">
        <v>72</v>
      </c>
      <c r="D28" s="51" t="s">
        <v>73</v>
      </c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>
        <v>4</v>
      </c>
      <c r="R28" s="51">
        <v>400</v>
      </c>
      <c r="S28" s="51">
        <v>400</v>
      </c>
      <c r="T28" s="3"/>
    </row>
    <row r="29" spans="1:20" ht="21.95" customHeight="1">
      <c r="A29" s="41">
        <v>19</v>
      </c>
      <c r="B29" s="103"/>
      <c r="C29" s="50" t="s">
        <v>74</v>
      </c>
      <c r="D29" s="51" t="s">
        <v>75</v>
      </c>
      <c r="E29" s="51"/>
      <c r="F29" s="51"/>
      <c r="G29" s="51"/>
      <c r="H29" s="51"/>
      <c r="I29" s="51"/>
      <c r="J29" s="51"/>
      <c r="K29" s="51">
        <v>58</v>
      </c>
      <c r="L29" s="51">
        <v>2000</v>
      </c>
      <c r="M29" s="51"/>
      <c r="N29" s="51"/>
      <c r="O29" s="51"/>
      <c r="P29" s="51"/>
      <c r="Q29" s="51"/>
      <c r="R29" s="51"/>
      <c r="S29" s="51">
        <v>2000</v>
      </c>
      <c r="T29" s="3"/>
    </row>
    <row r="30" spans="1:20" ht="21.95" customHeight="1">
      <c r="A30" s="41">
        <v>20</v>
      </c>
      <c r="B30" s="52" t="s">
        <v>77</v>
      </c>
      <c r="C30" s="52" t="s">
        <v>79</v>
      </c>
      <c r="D30" s="104" t="s">
        <v>78</v>
      </c>
      <c r="E30" s="104"/>
      <c r="F30" s="105"/>
      <c r="G30" s="105"/>
      <c r="H30" s="105"/>
      <c r="I30" s="105"/>
      <c r="J30" s="105"/>
      <c r="K30" s="105">
        <v>11</v>
      </c>
      <c r="L30" s="105">
        <v>1100</v>
      </c>
      <c r="M30" s="105"/>
      <c r="N30" s="105"/>
      <c r="O30" s="105"/>
      <c r="P30" s="105"/>
      <c r="Q30" s="105"/>
      <c r="R30" s="105"/>
      <c r="S30" s="104">
        <v>1100</v>
      </c>
      <c r="T30" s="3"/>
    </row>
    <row r="31" spans="1:20" ht="21.95" customHeight="1">
      <c r="A31" s="41">
        <v>21</v>
      </c>
      <c r="B31" s="3"/>
      <c r="C31" s="3"/>
      <c r="D31" s="3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3"/>
    </row>
    <row r="32" spans="1:20" ht="21.95" customHeight="1">
      <c r="A32" s="41">
        <v>22</v>
      </c>
      <c r="B32" s="3"/>
      <c r="C32" s="3"/>
      <c r="D32" s="3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3"/>
    </row>
    <row r="33" spans="1:20" ht="21.95" customHeight="1">
      <c r="A33" s="41">
        <v>23</v>
      </c>
      <c r="B33" s="3"/>
      <c r="C33" s="3"/>
      <c r="D33" s="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7"/>
      <c r="T33" s="3"/>
    </row>
    <row r="34" spans="1:20" ht="21.95" customHeight="1">
      <c r="A34" s="41">
        <v>24</v>
      </c>
      <c r="B34" s="3"/>
      <c r="C34" s="3"/>
      <c r="D34" s="3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3"/>
    </row>
    <row r="35" spans="1:20" ht="21.95" customHeight="1">
      <c r="A35" s="41">
        <v>25</v>
      </c>
      <c r="B35" s="3"/>
      <c r="C35" s="3"/>
      <c r="D35" s="3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3"/>
    </row>
    <row r="36" spans="1:20" ht="21.95" customHeight="1">
      <c r="A36" s="41">
        <v>26</v>
      </c>
      <c r="B36" s="3"/>
      <c r="C36" s="3"/>
      <c r="D36" s="3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3"/>
    </row>
    <row r="37" spans="1:20" ht="21.95" customHeight="1">
      <c r="A37" s="41">
        <v>27</v>
      </c>
      <c r="B37" s="3"/>
      <c r="C37" s="3"/>
      <c r="D37" s="3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3"/>
    </row>
    <row r="38" spans="1:20" ht="21.95" customHeight="1">
      <c r="A38" s="41">
        <v>28</v>
      </c>
      <c r="B38" s="3"/>
      <c r="C38" s="3"/>
      <c r="D38" s="3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3"/>
    </row>
    <row r="39" spans="1:20" ht="21.95" customHeight="1">
      <c r="A39" s="41">
        <v>29</v>
      </c>
      <c r="B39" s="3"/>
      <c r="C39" s="3"/>
      <c r="D39" s="3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3"/>
    </row>
    <row r="40" spans="1:20" ht="21.95" customHeight="1">
      <c r="A40" s="41">
        <v>30</v>
      </c>
      <c r="B40" s="3"/>
      <c r="C40" s="3"/>
      <c r="D40" s="3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3"/>
    </row>
    <row r="41" spans="1:20" ht="21.95" customHeight="1">
      <c r="A41" s="47" t="s">
        <v>29</v>
      </c>
      <c r="B41" s="3"/>
      <c r="C41" s="3"/>
      <c r="D41" s="3"/>
      <c r="E41" s="47">
        <f>SUM(E6:E40)</f>
        <v>20</v>
      </c>
      <c r="F41" s="47">
        <f>SUM(F6:F40)</f>
        <v>6000</v>
      </c>
      <c r="G41" s="47"/>
      <c r="H41" s="47"/>
      <c r="I41" s="47">
        <f t="shared" ref="I41:N41" si="0">SUM(I6:I40)</f>
        <v>112</v>
      </c>
      <c r="J41" s="47">
        <f t="shared" si="0"/>
        <v>4000</v>
      </c>
      <c r="K41" s="47">
        <f t="shared" si="0"/>
        <v>538</v>
      </c>
      <c r="L41" s="47">
        <f t="shared" si="0"/>
        <v>21100</v>
      </c>
      <c r="M41" s="47">
        <f t="shared" si="0"/>
        <v>70</v>
      </c>
      <c r="N41" s="47">
        <f t="shared" si="0"/>
        <v>210</v>
      </c>
      <c r="O41" s="47"/>
      <c r="P41" s="47"/>
      <c r="Q41" s="47">
        <f>SUM(Q6:Q40)</f>
        <v>10</v>
      </c>
      <c r="R41" s="47">
        <f>SUM(R6:R40)</f>
        <v>1000</v>
      </c>
      <c r="S41" s="47">
        <f>SUM(S6:S40)</f>
        <v>32310</v>
      </c>
      <c r="T41" s="3"/>
    </row>
  </sheetData>
  <mergeCells count="37">
    <mergeCell ref="B22:B24"/>
    <mergeCell ref="I23:J23"/>
    <mergeCell ref="K23:L23"/>
    <mergeCell ref="M23:N23"/>
    <mergeCell ref="O23:P23"/>
    <mergeCell ref="Q23:R23"/>
    <mergeCell ref="A1:T1"/>
    <mergeCell ref="A2:T2"/>
    <mergeCell ref="E3:R3"/>
    <mergeCell ref="E4:F4"/>
    <mergeCell ref="G4:H4"/>
    <mergeCell ref="I4:J4"/>
    <mergeCell ref="K4:L4"/>
    <mergeCell ref="M4:N4"/>
    <mergeCell ref="O4:P4"/>
    <mergeCell ref="Q4:R4"/>
    <mergeCell ref="B3:B5"/>
    <mergeCell ref="C3:C5"/>
    <mergeCell ref="A3:A5"/>
    <mergeCell ref="D3:D5"/>
    <mergeCell ref="S3:S5"/>
    <mergeCell ref="B26:B29"/>
    <mergeCell ref="T3:T5"/>
    <mergeCell ref="B6:B9"/>
    <mergeCell ref="C8:C9"/>
    <mergeCell ref="B12:B14"/>
    <mergeCell ref="B15:B19"/>
    <mergeCell ref="A20:T20"/>
    <mergeCell ref="A21:T21"/>
    <mergeCell ref="A22:A24"/>
    <mergeCell ref="C22:C24"/>
    <mergeCell ref="D22:D24"/>
    <mergeCell ref="E22:R22"/>
    <mergeCell ref="S22:S24"/>
    <mergeCell ref="T22:T24"/>
    <mergeCell ref="E23:F23"/>
    <mergeCell ref="G23:H23"/>
  </mergeCells>
  <phoneticPr fontId="6" type="noConversion"/>
  <printOptions horizontalCentered="1"/>
  <pageMargins left="0.31496062992125984" right="0.31496062992125984" top="0.59055118110236227" bottom="0.669291338582677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全县汇总</vt:lpstr>
      <vt:lpstr>全县明细表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revision>0</cp:revision>
  <cp:lastPrinted>2024-09-18T03:34:56Z</cp:lastPrinted>
  <dcterms:created xsi:type="dcterms:W3CDTF">2021-08-05T07:49:00Z</dcterms:created>
  <dcterms:modified xsi:type="dcterms:W3CDTF">2024-09-18T03:41:55Z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EC0466BD683746B697AB3116CA4F4779_13</vt:lpwstr>
  </property>
  <property fmtid="{D5CDD505-2E9C-101B-9397-08002B2CF9AE}" pid="3" name="KSOProductBuildVer">
    <vt:lpwstr>2052-12.1.0.17827</vt:lpwstr>
  </property>
</Properties>
</file>